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9320" windowHeight="12120"/>
  </bookViews>
  <sheets>
    <sheet name="ПРОГРАММА (Показатели)" sheetId="1" r:id="rId1"/>
  </sheets>
  <definedNames>
    <definedName name="_xlnm.Print_Area" localSheetId="0">'ПРОГРАММА (Показатели)'!$A$1:$K$49</definedName>
  </definedNames>
  <calcPr calcId="125725"/>
</workbook>
</file>

<file path=xl/calcChain.xml><?xml version="1.0" encoding="utf-8"?>
<calcChain xmlns="http://schemas.openxmlformats.org/spreadsheetml/2006/main">
  <c r="K8" i="1"/>
  <c r="K9"/>
  <c r="K10"/>
  <c r="K11"/>
  <c r="K12"/>
  <c r="K13"/>
  <c r="K14"/>
  <c r="K15"/>
  <c r="K16"/>
  <c r="K17"/>
  <c r="K18"/>
  <c r="K19"/>
  <c r="K20"/>
  <c r="K21"/>
  <c r="K22"/>
  <c r="K23"/>
  <c r="K24"/>
  <c r="K25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I9"/>
  <c r="E25"/>
  <c r="F25"/>
  <c r="G25"/>
  <c r="H25"/>
  <c r="I25"/>
  <c r="D25"/>
  <c r="E24"/>
  <c r="F24"/>
  <c r="G24"/>
  <c r="H24"/>
  <c r="I24"/>
  <c r="D24"/>
  <c r="E23"/>
  <c r="F23"/>
  <c r="G23"/>
  <c r="H23"/>
  <c r="I23"/>
  <c r="D23"/>
  <c r="E22"/>
  <c r="F22"/>
  <c r="G22"/>
  <c r="H22"/>
  <c r="I22"/>
  <c r="E21"/>
  <c r="F21"/>
  <c r="G21"/>
  <c r="H21"/>
  <c r="I21"/>
  <c r="E20"/>
  <c r="F20"/>
  <c r="G20"/>
  <c r="H20"/>
  <c r="I20"/>
  <c r="E19"/>
  <c r="F19"/>
  <c r="G19"/>
  <c r="H19"/>
  <c r="I19"/>
  <c r="D20"/>
  <c r="D21"/>
  <c r="D22"/>
  <c r="E18"/>
  <c r="F18"/>
  <c r="G18"/>
  <c r="H18"/>
  <c r="I18"/>
  <c r="E17"/>
  <c r="F17"/>
  <c r="G17"/>
  <c r="H17"/>
  <c r="I17"/>
  <c r="E16"/>
  <c r="F16"/>
  <c r="G16"/>
  <c r="H16"/>
  <c r="I16"/>
  <c r="D16"/>
  <c r="D17"/>
  <c r="D18"/>
  <c r="D19"/>
  <c r="E15"/>
  <c r="F15"/>
  <c r="G15"/>
  <c r="H15"/>
  <c r="I15"/>
  <c r="D15"/>
  <c r="E14"/>
  <c r="F14"/>
  <c r="G14"/>
  <c r="H14"/>
  <c r="I14"/>
  <c r="E13"/>
  <c r="F13"/>
  <c r="G13"/>
  <c r="H13"/>
  <c r="I13"/>
  <c r="E12"/>
  <c r="F12"/>
  <c r="G12"/>
  <c r="H12"/>
  <c r="I12"/>
  <c r="E11"/>
  <c r="F11"/>
  <c r="G11"/>
  <c r="H11"/>
  <c r="I11"/>
  <c r="E10"/>
  <c r="F10"/>
  <c r="G10"/>
  <c r="H10"/>
  <c r="I10"/>
  <c r="E9"/>
  <c r="F9"/>
  <c r="G9"/>
  <c r="H9"/>
  <c r="D9"/>
  <c r="D10"/>
  <c r="D11"/>
  <c r="D12"/>
  <c r="D13"/>
  <c r="D14"/>
  <c r="E8"/>
  <c r="F8"/>
  <c r="G8"/>
  <c r="H8"/>
  <c r="I8"/>
  <c r="D8"/>
</calcChain>
</file>

<file path=xl/sharedStrings.xml><?xml version="1.0" encoding="utf-8"?>
<sst xmlns="http://schemas.openxmlformats.org/spreadsheetml/2006/main" count="117" uniqueCount="55">
  <si>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</si>
  <si>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</si>
  <si>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</si>
  <si>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 муниципальной программы</t>
  </si>
  <si>
    <t>1</t>
  </si>
  <si>
    <t xml:space="preserve">Количество субъектов малого и среднего предпринимательства, получивших муниципальную поддержку </t>
  </si>
  <si>
    <t xml:space="preserve">Ед. </t>
  </si>
  <si>
    <t xml:space="preserve"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получивших муниципальную поддержку </t>
  </si>
  <si>
    <t>%</t>
  </si>
  <si>
    <t>Доля среднесписочной численности работников (без внешних совместителей) малых и средних предприятий (включая микропредприятия и ИП) в среднесписочной численности работников (без внешних совместителей) всех предприятий и организаций.</t>
  </si>
  <si>
    <t>Ед.</t>
  </si>
  <si>
    <t>2</t>
  </si>
  <si>
    <t>Количество информации по ведению предпринимательской деятельности,  размещенной на официальном сайте администрации Панинского муниципального района</t>
  </si>
  <si>
    <t>3270</t>
  </si>
  <si>
    <t>3190</t>
  </si>
  <si>
    <t>3</t>
  </si>
  <si>
    <t>4</t>
  </si>
  <si>
    <t>Показатель (индикатор) общий для подпрограммы № 2</t>
  </si>
  <si>
    <t xml:space="preserve">Количество субъектов малого и среднего предпринимательства в расчете на 10 тыс. человек населения Панинского муниципального района </t>
  </si>
  <si>
    <t>Доля заключенных контрактов  с субъектами среднего и малого предпринимательства по процедурам торгов и запросов котировок, проведенным у субъектов малого предпринимательства в контрактной системе в сфере закупок товаров, работ, услуг для обеспечения муниципальных нужд, в общей стоимости заключенных муниципальных контрактов</t>
  </si>
  <si>
    <t>5</t>
  </si>
  <si>
    <t>6</t>
  </si>
  <si>
    <t>7</t>
  </si>
  <si>
    <t>Уровень оказания  муниципальных  услуг (выполнения работ) от предусмотренного муниципальным заданием объема в рамках реализации муниципальной подпрограммы</t>
  </si>
  <si>
    <t>Численность отловленных безнадзорных животных, голов в год</t>
  </si>
  <si>
    <t>млн.руб</t>
  </si>
  <si>
    <t>Объем отгруженных товаров собственного производства, выполненных работ и услуг собственными силами по предприятиям переработки продукции растениеводства</t>
  </si>
  <si>
    <t>млн. руб</t>
  </si>
  <si>
    <t>Объем инвестиций в основной капитал за счет всех источников финансирования.</t>
  </si>
  <si>
    <t xml:space="preserve">Количество публикаций и сообщений в средствах массовой информации, на официальном сайте администрации Панинского муниципального района, на стенде в здании администрации направленных на повышение потребительской грамотности в вопросах защиты прав потребителей. </t>
  </si>
  <si>
    <t>Приложение № 3 (к программе)</t>
  </si>
  <si>
    <t>ед.</t>
  </si>
  <si>
    <t>Количество реализованных проектов по благоустройству сельских территорий</t>
  </si>
  <si>
    <t xml:space="preserve">Доля сельского населения отдаленных и малонаселенных пунктов Панинского муниципального  района, обеспеченного услугами торговли в общей численности жителей указанных населенных пунктов, </t>
  </si>
  <si>
    <t>2000</t>
  </si>
  <si>
    <t>30</t>
  </si>
  <si>
    <t>33</t>
  </si>
  <si>
    <t xml:space="preserve">Показатели подпрограммы № 4 «Защита прав потребителей на территории Панинского муниципального района Воронежской области» </t>
  </si>
  <si>
    <t xml:space="preserve">Показатели подпрограммы № 5 «Формирование благоприятной инвестиционной среды» </t>
  </si>
  <si>
    <t>Показатели подпрограммы № 2 «Развитие сельского хозяйства и регулирования рынков сельскохозяйственной продукции, сырья и продовольствия»"</t>
  </si>
  <si>
    <t>Объем отгруженных товаров собственного производства, выполненных работ и услуг собственными силами по предприятиям переработки продукции животноводства</t>
  </si>
  <si>
    <t>Показатели подпрограммы № 1 "Развитие и поддержка малого и среднего предпринимательства и самозанятых граждан"</t>
  </si>
  <si>
    <t>8</t>
  </si>
  <si>
    <t>9</t>
  </si>
  <si>
    <t>10</t>
  </si>
  <si>
    <t>11</t>
  </si>
  <si>
    <t>12</t>
  </si>
  <si>
    <t>13</t>
  </si>
  <si>
    <t xml:space="preserve">Показатели (индикатор) общие для муниципальной программы "Экономическое развитие и инновационная экономика " </t>
  </si>
  <si>
    <r>
      <t xml:space="preserve">Сведения о показателях (индикаторах) муниципальной программы </t>
    </r>
    <r>
      <rPr>
        <b/>
        <sz val="12"/>
        <color indexed="8"/>
        <rFont val="Times New Roman"/>
        <family val="1"/>
        <charset val="204"/>
      </rPr>
      <t xml:space="preserve">"Экономическое развитие и инновационная экономика </t>
    </r>
    <r>
      <rPr>
        <sz val="12"/>
        <color indexed="8"/>
        <rFont val="Times New Roman"/>
        <family val="1"/>
        <charset val="204"/>
      </rPr>
      <t>Панинского муниципального района  Воронежской области  и их значениях</t>
    </r>
  </si>
  <si>
    <t>Количество проведенных конкурсов, выставок, семинаров и прочих научно-практических мероприятий в год.</t>
  </si>
  <si>
    <t>Индекс производства продукции сельского хозяйства в хозяйствах всех категорий к 2016 году.</t>
  </si>
  <si>
    <t xml:space="preserve">Рост объемов производства молока в с/х предприятиях и крестьянских (фермерских) хозяйствах к 2016 году. </t>
  </si>
  <si>
    <t>Рост объемов производства мяса скота и птицы в сельскохозяйственных предприятиях и К(Ф)Х  к 2016 году.</t>
  </si>
  <si>
    <t xml:space="preserve">Показатели подпрограммы № 3 "Комплексное развитие сельских территорий на период 2020-2026 годов"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</si>
</sst>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/>
    <xf numFmtId="0" fontId="4" fillId="0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6" fillId="0" borderId="0" xfId="1" applyFont="1" applyFill="1" applyAlignment="1">
      <alignment horizontal="left"/>
    </xf>
    <xf numFmtId="0" fontId="4" fillId="0" borderId="0" xfId="1" applyFont="1" applyFill="1" applyAlignment="1">
      <alignment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49" fontId="12" fillId="0" borderId="1" xfId="1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justify" vertical="top"/>
    </xf>
    <xf numFmtId="0" fontId="10" fillId="0" borderId="0" xfId="0" applyFont="1" applyFill="1" applyAlignment="1">
      <alignment horizontal="left" vertical="top" wrapText="1"/>
    </xf>
    <xf numFmtId="49" fontId="3" fillId="3" borderId="1" xfId="1" applyNumberFormat="1" applyFont="1" applyFill="1" applyBorder="1" applyAlignment="1">
      <alignment horizontal="center" vertical="center" wrapText="1"/>
    </xf>
    <xf numFmtId="49" fontId="12" fillId="3" borderId="1" xfId="1" applyNumberFormat="1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justify" vertical="top"/>
    </xf>
    <xf numFmtId="0" fontId="4" fillId="3" borderId="3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3" fillId="3" borderId="3" xfId="1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10" fillId="3" borderId="1" xfId="0" applyFont="1" applyFill="1" applyBorder="1" applyAlignment="1">
      <alignment vertical="top" wrapText="1"/>
    </xf>
    <xf numFmtId="0" fontId="3" fillId="2" borderId="4" xfId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0" fillId="0" borderId="1" xfId="0" applyBorder="1"/>
    <xf numFmtId="0" fontId="11" fillId="5" borderId="4" xfId="0" applyFont="1" applyFill="1" applyBorder="1" applyAlignment="1"/>
    <xf numFmtId="0" fontId="11" fillId="5" borderId="6" xfId="0" applyFont="1" applyFill="1" applyBorder="1" applyAlignment="1"/>
    <xf numFmtId="0" fontId="10" fillId="0" borderId="1" xfId="0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49" fontId="3" fillId="0" borderId="1" xfId="1" applyNumberFormat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49" fontId="3" fillId="0" borderId="3" xfId="1" applyNumberFormat="1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/>
    </xf>
    <xf numFmtId="0" fontId="14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left" vertical="top"/>
    </xf>
    <xf numFmtId="0" fontId="8" fillId="0" borderId="0" xfId="0" applyFont="1" applyAlignment="1">
      <alignment horizontal="right"/>
    </xf>
    <xf numFmtId="0" fontId="4" fillId="0" borderId="0" xfId="1" applyFont="1" applyFill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wrapText="1"/>
    </xf>
    <xf numFmtId="0" fontId="7" fillId="4" borderId="6" xfId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tabSelected="1" view="pageBreakPreview" zoomScaleNormal="100" zoomScaleSheetLayoutView="100" workbookViewId="0">
      <pane ySplit="6" topLeftCell="A28" activePane="bottomLeft" state="frozen"/>
      <selection pane="bottomLeft" activeCell="H20" sqref="H20"/>
    </sheetView>
  </sheetViews>
  <sheetFormatPr defaultRowHeight="15"/>
  <cols>
    <col min="1" max="1" width="5.140625" customWidth="1"/>
    <col min="2" max="2" width="69.5703125" customWidth="1"/>
    <col min="3" max="3" width="7.28515625" customWidth="1"/>
    <col min="4" max="4" width="8.5703125" customWidth="1"/>
    <col min="5" max="5" width="8.42578125" customWidth="1"/>
    <col min="6" max="6" width="7.7109375" customWidth="1"/>
    <col min="7" max="7" width="6.5703125" customWidth="1"/>
    <col min="8" max="8" width="8" customWidth="1"/>
    <col min="9" max="9" width="8.5703125" customWidth="1"/>
    <col min="10" max="10" width="7.5703125" customWidth="1"/>
    <col min="11" max="11" width="8.5703125" customWidth="1"/>
  </cols>
  <sheetData>
    <row r="1" spans="1:11">
      <c r="A1" s="55" t="s">
        <v>30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45" customHeight="1">
      <c r="A2" s="56" t="s">
        <v>49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5.75">
      <c r="A3" s="4"/>
      <c r="B3" s="6"/>
      <c r="C3" s="5"/>
      <c r="D3" s="2"/>
      <c r="E3" s="2"/>
      <c r="F3" s="2"/>
      <c r="G3" s="2"/>
      <c r="H3" s="2"/>
      <c r="I3" s="1"/>
      <c r="K3" s="40"/>
    </row>
    <row r="4" spans="1:11" ht="15.75" customHeight="1">
      <c r="A4" s="71" t="s">
        <v>0</v>
      </c>
      <c r="B4" s="71" t="s">
        <v>1</v>
      </c>
      <c r="C4" s="71" t="s">
        <v>2</v>
      </c>
      <c r="D4" s="57" t="s">
        <v>3</v>
      </c>
      <c r="E4" s="58"/>
      <c r="F4" s="58"/>
      <c r="G4" s="58"/>
      <c r="H4" s="58"/>
      <c r="I4" s="58"/>
      <c r="J4" s="58"/>
      <c r="K4" s="59"/>
    </row>
    <row r="5" spans="1:11" ht="15.75">
      <c r="A5" s="72"/>
      <c r="B5" s="72"/>
      <c r="C5" s="72"/>
      <c r="D5" s="3">
        <v>2020</v>
      </c>
      <c r="E5" s="3">
        <v>2021</v>
      </c>
      <c r="F5" s="3">
        <v>2022</v>
      </c>
      <c r="G5" s="3">
        <v>2023</v>
      </c>
      <c r="H5" s="3">
        <v>2024</v>
      </c>
      <c r="I5" s="31">
        <v>2025</v>
      </c>
      <c r="J5" s="38">
        <v>2026</v>
      </c>
      <c r="K5" s="3">
        <v>2027</v>
      </c>
    </row>
    <row r="6" spans="1:11" ht="15.75">
      <c r="A6" s="3">
        <v>1</v>
      </c>
      <c r="B6" s="3">
        <v>2</v>
      </c>
      <c r="C6" s="3">
        <v>4</v>
      </c>
      <c r="D6" s="3">
        <v>5</v>
      </c>
      <c r="E6" s="3">
        <v>6</v>
      </c>
      <c r="F6" s="3">
        <v>7</v>
      </c>
      <c r="G6" s="3">
        <v>8</v>
      </c>
      <c r="H6" s="3">
        <v>9</v>
      </c>
      <c r="I6" s="31">
        <v>10</v>
      </c>
      <c r="J6" s="39">
        <v>11</v>
      </c>
      <c r="K6" s="34"/>
    </row>
    <row r="7" spans="1:11" ht="15.75" customHeight="1">
      <c r="A7" s="73" t="s">
        <v>48</v>
      </c>
      <c r="B7" s="74"/>
      <c r="C7" s="74"/>
      <c r="D7" s="74"/>
      <c r="E7" s="74"/>
      <c r="F7" s="74"/>
      <c r="G7" s="74"/>
      <c r="H7" s="74"/>
      <c r="I7" s="74"/>
      <c r="J7" s="74"/>
      <c r="K7" s="34"/>
    </row>
    <row r="8" spans="1:11" ht="44.25" customHeight="1">
      <c r="A8" s="19" t="s">
        <v>4</v>
      </c>
      <c r="B8" s="20" t="s">
        <v>18</v>
      </c>
      <c r="C8" s="19" t="s">
        <v>10</v>
      </c>
      <c r="D8" s="21">
        <f>D27</f>
        <v>245</v>
      </c>
      <c r="E8" s="21">
        <f t="shared" ref="E8:I8" si="0">E27</f>
        <v>280</v>
      </c>
      <c r="F8" s="21">
        <f t="shared" si="0"/>
        <v>310</v>
      </c>
      <c r="G8" s="21">
        <f t="shared" si="0"/>
        <v>321</v>
      </c>
      <c r="H8" s="21">
        <f t="shared" si="0"/>
        <v>332.1</v>
      </c>
      <c r="I8" s="32">
        <f t="shared" si="0"/>
        <v>340</v>
      </c>
      <c r="J8" s="32">
        <f t="shared" ref="J8:K8" si="1">J27</f>
        <v>347</v>
      </c>
      <c r="K8" s="32">
        <f t="shared" si="1"/>
        <v>355</v>
      </c>
    </row>
    <row r="9" spans="1:11" ht="63" customHeight="1">
      <c r="A9" s="19" t="s">
        <v>11</v>
      </c>
      <c r="B9" s="22" t="s">
        <v>9</v>
      </c>
      <c r="C9" s="23" t="s">
        <v>8</v>
      </c>
      <c r="D9" s="21">
        <f t="shared" ref="D9:I14" si="2">D28</f>
        <v>31.55</v>
      </c>
      <c r="E9" s="21">
        <f t="shared" si="2"/>
        <v>31.6</v>
      </c>
      <c r="F9" s="21">
        <f t="shared" si="2"/>
        <v>31.65</v>
      </c>
      <c r="G9" s="21">
        <f t="shared" si="2"/>
        <v>31.7</v>
      </c>
      <c r="H9" s="21">
        <f t="shared" si="2"/>
        <v>31.8</v>
      </c>
      <c r="I9" s="32">
        <f t="shared" si="2"/>
        <v>32</v>
      </c>
      <c r="J9" s="32">
        <f t="shared" ref="J9:K9" si="3">J28</f>
        <v>32.200000000000003</v>
      </c>
      <c r="K9" s="32">
        <f t="shared" si="3"/>
        <v>32.6</v>
      </c>
    </row>
    <row r="10" spans="1:11" ht="45" customHeight="1">
      <c r="A10" s="19" t="s">
        <v>15</v>
      </c>
      <c r="B10" s="22" t="s">
        <v>19</v>
      </c>
      <c r="C10" s="23" t="s">
        <v>8</v>
      </c>
      <c r="D10" s="21">
        <f t="shared" si="2"/>
        <v>56</v>
      </c>
      <c r="E10" s="21">
        <f t="shared" si="2"/>
        <v>57</v>
      </c>
      <c r="F10" s="21">
        <f t="shared" si="2"/>
        <v>60</v>
      </c>
      <c r="G10" s="21">
        <f t="shared" si="2"/>
        <v>61</v>
      </c>
      <c r="H10" s="21">
        <f t="shared" si="2"/>
        <v>62</v>
      </c>
      <c r="I10" s="32">
        <f t="shared" si="2"/>
        <v>63</v>
      </c>
      <c r="J10" s="32">
        <f t="shared" ref="J10:K10" si="4">J29</f>
        <v>63.2</v>
      </c>
      <c r="K10" s="32">
        <f t="shared" si="4"/>
        <v>63.3</v>
      </c>
    </row>
    <row r="11" spans="1:11" ht="37.5" customHeight="1">
      <c r="A11" s="19" t="s">
        <v>16</v>
      </c>
      <c r="B11" s="24" t="s">
        <v>5</v>
      </c>
      <c r="C11" s="19" t="s">
        <v>10</v>
      </c>
      <c r="D11" s="21">
        <f t="shared" si="2"/>
        <v>54</v>
      </c>
      <c r="E11" s="21">
        <f t="shared" si="2"/>
        <v>61</v>
      </c>
      <c r="F11" s="21">
        <f t="shared" si="2"/>
        <v>180</v>
      </c>
      <c r="G11" s="21">
        <f t="shared" si="2"/>
        <v>185</v>
      </c>
      <c r="H11" s="21">
        <f t="shared" si="2"/>
        <v>190</v>
      </c>
      <c r="I11" s="32">
        <f t="shared" si="2"/>
        <v>195</v>
      </c>
      <c r="J11" s="32">
        <f t="shared" ref="J11:K11" si="5">J30</f>
        <v>200</v>
      </c>
      <c r="K11" s="32">
        <f t="shared" si="5"/>
        <v>201</v>
      </c>
    </row>
    <row r="12" spans="1:11" ht="63" customHeight="1">
      <c r="A12" s="25" t="s">
        <v>20</v>
      </c>
      <c r="B12" s="26" t="s">
        <v>7</v>
      </c>
      <c r="C12" s="25" t="s">
        <v>10</v>
      </c>
      <c r="D12" s="21">
        <f t="shared" si="2"/>
        <v>4</v>
      </c>
      <c r="E12" s="21">
        <f t="shared" si="2"/>
        <v>4</v>
      </c>
      <c r="F12" s="21">
        <f t="shared" si="2"/>
        <v>4</v>
      </c>
      <c r="G12" s="21">
        <f t="shared" si="2"/>
        <v>4</v>
      </c>
      <c r="H12" s="21">
        <f t="shared" si="2"/>
        <v>5</v>
      </c>
      <c r="I12" s="32">
        <f t="shared" si="2"/>
        <v>6</v>
      </c>
      <c r="J12" s="32">
        <f t="shared" ref="J12:K12" si="6">J31</f>
        <v>6</v>
      </c>
      <c r="K12" s="32">
        <f t="shared" si="6"/>
        <v>6</v>
      </c>
    </row>
    <row r="13" spans="1:11" ht="32.25" customHeight="1">
      <c r="A13" s="19" t="s">
        <v>21</v>
      </c>
      <c r="B13" s="24" t="s">
        <v>12</v>
      </c>
      <c r="C13" s="25" t="s">
        <v>10</v>
      </c>
      <c r="D13" s="21" t="str">
        <f t="shared" si="2"/>
        <v>30</v>
      </c>
      <c r="E13" s="21" t="str">
        <f t="shared" si="2"/>
        <v>33</v>
      </c>
      <c r="F13" s="21">
        <f t="shared" si="2"/>
        <v>37</v>
      </c>
      <c r="G13" s="21">
        <f t="shared" si="2"/>
        <v>40</v>
      </c>
      <c r="H13" s="21">
        <f t="shared" si="2"/>
        <v>42</v>
      </c>
      <c r="I13" s="32">
        <f t="shared" si="2"/>
        <v>45</v>
      </c>
      <c r="J13" s="32">
        <f t="shared" ref="J13:K13" si="7">J32</f>
        <v>47</v>
      </c>
      <c r="K13" s="32">
        <f t="shared" si="7"/>
        <v>47</v>
      </c>
    </row>
    <row r="14" spans="1:11" ht="50.25" customHeight="1">
      <c r="A14" s="19" t="s">
        <v>22</v>
      </c>
      <c r="B14" s="24" t="s">
        <v>33</v>
      </c>
      <c r="C14" s="19" t="s">
        <v>8</v>
      </c>
      <c r="D14" s="21">
        <f t="shared" si="2"/>
        <v>0</v>
      </c>
      <c r="E14" s="21">
        <f t="shared" si="2"/>
        <v>100</v>
      </c>
      <c r="F14" s="21">
        <f t="shared" si="2"/>
        <v>100</v>
      </c>
      <c r="G14" s="21">
        <f t="shared" si="2"/>
        <v>100</v>
      </c>
      <c r="H14" s="21">
        <f t="shared" si="2"/>
        <v>100</v>
      </c>
      <c r="I14" s="32">
        <f t="shared" si="2"/>
        <v>100</v>
      </c>
      <c r="J14" s="32">
        <f t="shared" ref="J14:K14" si="8">J33</f>
        <v>100</v>
      </c>
      <c r="K14" s="32">
        <f t="shared" si="8"/>
        <v>100</v>
      </c>
    </row>
    <row r="15" spans="1:11" ht="48" customHeight="1">
      <c r="A15" s="19" t="s">
        <v>42</v>
      </c>
      <c r="B15" s="20" t="s">
        <v>23</v>
      </c>
      <c r="C15" s="19" t="s">
        <v>8</v>
      </c>
      <c r="D15" s="21">
        <f>D36</f>
        <v>100</v>
      </c>
      <c r="E15" s="21">
        <f t="shared" ref="E15:I15" si="9">E36</f>
        <v>100</v>
      </c>
      <c r="F15" s="21">
        <f t="shared" si="9"/>
        <v>100</v>
      </c>
      <c r="G15" s="21">
        <f t="shared" si="9"/>
        <v>100</v>
      </c>
      <c r="H15" s="21">
        <f t="shared" si="9"/>
        <v>100</v>
      </c>
      <c r="I15" s="32">
        <f t="shared" si="9"/>
        <v>100</v>
      </c>
      <c r="J15" s="32">
        <f t="shared" ref="J15:K15" si="10">J36</f>
        <v>100</v>
      </c>
      <c r="K15" s="32">
        <f t="shared" si="10"/>
        <v>100</v>
      </c>
    </row>
    <row r="16" spans="1:11" ht="35.25" customHeight="1">
      <c r="A16" s="19" t="s">
        <v>43</v>
      </c>
      <c r="B16" s="27" t="s">
        <v>50</v>
      </c>
      <c r="C16" s="19" t="s">
        <v>6</v>
      </c>
      <c r="D16" s="21">
        <f t="shared" ref="D16:I19" si="11">D37</f>
        <v>1</v>
      </c>
      <c r="E16" s="21">
        <f t="shared" si="11"/>
        <v>0</v>
      </c>
      <c r="F16" s="21">
        <f t="shared" si="11"/>
        <v>3</v>
      </c>
      <c r="G16" s="21">
        <f t="shared" si="11"/>
        <v>3</v>
      </c>
      <c r="H16" s="21">
        <f t="shared" si="11"/>
        <v>4</v>
      </c>
      <c r="I16" s="32">
        <f t="shared" si="11"/>
        <v>5</v>
      </c>
      <c r="J16" s="32">
        <f t="shared" ref="J16:K16" si="12">J37</f>
        <v>6</v>
      </c>
      <c r="K16" s="32">
        <f t="shared" si="12"/>
        <v>6</v>
      </c>
    </row>
    <row r="17" spans="1:11" ht="28.5" customHeight="1">
      <c r="A17" s="19" t="s">
        <v>44</v>
      </c>
      <c r="B17" s="20" t="s">
        <v>24</v>
      </c>
      <c r="C17" s="19" t="s">
        <v>6</v>
      </c>
      <c r="D17" s="21">
        <f t="shared" si="11"/>
        <v>5</v>
      </c>
      <c r="E17" s="21">
        <f t="shared" si="11"/>
        <v>20</v>
      </c>
      <c r="F17" s="21">
        <f t="shared" si="11"/>
        <v>35</v>
      </c>
      <c r="G17" s="21">
        <f t="shared" si="11"/>
        <v>17</v>
      </c>
      <c r="H17" s="21">
        <f t="shared" si="11"/>
        <v>19</v>
      </c>
      <c r="I17" s="32">
        <f t="shared" si="11"/>
        <v>20</v>
      </c>
      <c r="J17" s="32">
        <f t="shared" ref="J17:K17" si="13">J38</f>
        <v>21</v>
      </c>
      <c r="K17" s="32">
        <f t="shared" si="13"/>
        <v>22</v>
      </c>
    </row>
    <row r="18" spans="1:11" ht="37.5" customHeight="1">
      <c r="A18" s="19" t="s">
        <v>45</v>
      </c>
      <c r="B18" s="20" t="s">
        <v>51</v>
      </c>
      <c r="C18" s="19" t="s">
        <v>8</v>
      </c>
      <c r="D18" s="21">
        <f t="shared" si="11"/>
        <v>112</v>
      </c>
      <c r="E18" s="21">
        <f t="shared" si="11"/>
        <v>115</v>
      </c>
      <c r="F18" s="21">
        <f t="shared" si="11"/>
        <v>118</v>
      </c>
      <c r="G18" s="21">
        <f t="shared" si="11"/>
        <v>120</v>
      </c>
      <c r="H18" s="21">
        <f t="shared" si="11"/>
        <v>122</v>
      </c>
      <c r="I18" s="32">
        <f t="shared" si="11"/>
        <v>124</v>
      </c>
      <c r="J18" s="32">
        <f t="shared" ref="J18:K18" si="14">J39</f>
        <v>126</v>
      </c>
      <c r="K18" s="32">
        <f t="shared" si="14"/>
        <v>130</v>
      </c>
    </row>
    <row r="19" spans="1:11" ht="51" customHeight="1">
      <c r="A19" s="19" t="s">
        <v>46</v>
      </c>
      <c r="B19" s="28" t="s">
        <v>26</v>
      </c>
      <c r="C19" s="19" t="s">
        <v>25</v>
      </c>
      <c r="D19" s="21">
        <f t="shared" si="11"/>
        <v>2000</v>
      </c>
      <c r="E19" s="21">
        <f t="shared" si="11"/>
        <v>2050</v>
      </c>
      <c r="F19" s="21">
        <f t="shared" si="11"/>
        <v>2100</v>
      </c>
      <c r="G19" s="21">
        <f t="shared" si="11"/>
        <v>2200</v>
      </c>
      <c r="H19" s="21">
        <f t="shared" si="11"/>
        <v>2300</v>
      </c>
      <c r="I19" s="32">
        <f t="shared" si="11"/>
        <v>2400</v>
      </c>
      <c r="J19" s="32">
        <f t="shared" ref="J19:K19" si="15">J40</f>
        <v>2500</v>
      </c>
      <c r="K19" s="32">
        <f t="shared" si="15"/>
        <v>2600</v>
      </c>
    </row>
    <row r="20" spans="1:11" ht="35.25" customHeight="1">
      <c r="A20" s="19" t="s">
        <v>47</v>
      </c>
      <c r="B20" s="20" t="s">
        <v>52</v>
      </c>
      <c r="C20" s="19" t="s">
        <v>8</v>
      </c>
      <c r="D20" s="21">
        <f t="shared" ref="D20:I20" si="16">D41</f>
        <v>130</v>
      </c>
      <c r="E20" s="21">
        <f t="shared" si="16"/>
        <v>140</v>
      </c>
      <c r="F20" s="21">
        <f t="shared" si="16"/>
        <v>150</v>
      </c>
      <c r="G20" s="21">
        <f t="shared" si="16"/>
        <v>160</v>
      </c>
      <c r="H20" s="21">
        <f t="shared" si="16"/>
        <v>180</v>
      </c>
      <c r="I20" s="32">
        <f t="shared" si="16"/>
        <v>200</v>
      </c>
      <c r="J20" s="32">
        <f t="shared" ref="J20:K20" si="17">J41</f>
        <v>230</v>
      </c>
      <c r="K20" s="32">
        <f t="shared" si="17"/>
        <v>250</v>
      </c>
    </row>
    <row r="21" spans="1:11" ht="34.5" customHeight="1">
      <c r="A21" s="21">
        <v>14</v>
      </c>
      <c r="B21" s="20" t="s">
        <v>53</v>
      </c>
      <c r="C21" s="19" t="s">
        <v>8</v>
      </c>
      <c r="D21" s="21">
        <f t="shared" ref="D21:I21" si="18">D42</f>
        <v>120</v>
      </c>
      <c r="E21" s="21">
        <f t="shared" si="18"/>
        <v>130</v>
      </c>
      <c r="F21" s="21">
        <f t="shared" si="18"/>
        <v>140</v>
      </c>
      <c r="G21" s="21">
        <f t="shared" si="18"/>
        <v>150</v>
      </c>
      <c r="H21" s="21">
        <f t="shared" si="18"/>
        <v>160</v>
      </c>
      <c r="I21" s="32">
        <f t="shared" si="18"/>
        <v>170</v>
      </c>
      <c r="J21" s="32">
        <f t="shared" ref="J21:K21" si="19">J42</f>
        <v>200</v>
      </c>
      <c r="K21" s="32">
        <f t="shared" si="19"/>
        <v>220</v>
      </c>
    </row>
    <row r="22" spans="1:11" ht="47.25" customHeight="1">
      <c r="A22" s="29">
        <v>15</v>
      </c>
      <c r="B22" s="28" t="s">
        <v>40</v>
      </c>
      <c r="C22" s="19" t="s">
        <v>25</v>
      </c>
      <c r="D22" s="21">
        <f t="shared" ref="D22:I22" si="20">D43</f>
        <v>2</v>
      </c>
      <c r="E22" s="21">
        <f t="shared" si="20"/>
        <v>3</v>
      </c>
      <c r="F22" s="21">
        <f t="shared" si="20"/>
        <v>5</v>
      </c>
      <c r="G22" s="21">
        <f t="shared" si="20"/>
        <v>6</v>
      </c>
      <c r="H22" s="21">
        <f t="shared" si="20"/>
        <v>8</v>
      </c>
      <c r="I22" s="32">
        <f t="shared" si="20"/>
        <v>10</v>
      </c>
      <c r="J22" s="32">
        <f t="shared" ref="J22:K22" si="21">J43</f>
        <v>15</v>
      </c>
      <c r="K22" s="32">
        <f t="shared" si="21"/>
        <v>20</v>
      </c>
    </row>
    <row r="23" spans="1:11" ht="39.75" customHeight="1">
      <c r="A23" s="29">
        <v>16</v>
      </c>
      <c r="B23" s="30" t="s">
        <v>32</v>
      </c>
      <c r="C23" s="21" t="s">
        <v>31</v>
      </c>
      <c r="D23" s="21">
        <f>D45</f>
        <v>0</v>
      </c>
      <c r="E23" s="21">
        <f t="shared" ref="E23:I23" si="22">E45</f>
        <v>1</v>
      </c>
      <c r="F23" s="21">
        <f t="shared" si="22"/>
        <v>1</v>
      </c>
      <c r="G23" s="21">
        <f t="shared" si="22"/>
        <v>0</v>
      </c>
      <c r="H23" s="21">
        <f t="shared" si="22"/>
        <v>0</v>
      </c>
      <c r="I23" s="32">
        <f t="shared" si="22"/>
        <v>1</v>
      </c>
      <c r="J23" s="32">
        <f t="shared" ref="J23:K23" si="23">J45</f>
        <v>1</v>
      </c>
      <c r="K23" s="32">
        <f t="shared" si="23"/>
        <v>1</v>
      </c>
    </row>
    <row r="24" spans="1:11" ht="73.5" customHeight="1">
      <c r="A24" s="29">
        <v>17</v>
      </c>
      <c r="B24" s="24" t="s">
        <v>29</v>
      </c>
      <c r="C24" s="21" t="s">
        <v>6</v>
      </c>
      <c r="D24" s="21">
        <f>D47</f>
        <v>10</v>
      </c>
      <c r="E24" s="21">
        <f t="shared" ref="E24:I24" si="24">E47</f>
        <v>15</v>
      </c>
      <c r="F24" s="21">
        <f t="shared" si="24"/>
        <v>17</v>
      </c>
      <c r="G24" s="21">
        <f t="shared" si="24"/>
        <v>18</v>
      </c>
      <c r="H24" s="21">
        <f t="shared" si="24"/>
        <v>19</v>
      </c>
      <c r="I24" s="32">
        <f t="shared" si="24"/>
        <v>20</v>
      </c>
      <c r="J24" s="32">
        <f t="shared" ref="J24:K24" si="25">J47</f>
        <v>21</v>
      </c>
      <c r="K24" s="32">
        <f t="shared" si="25"/>
        <v>22</v>
      </c>
    </row>
    <row r="25" spans="1:11" ht="40.5" customHeight="1">
      <c r="A25" s="29">
        <v>18</v>
      </c>
      <c r="B25" s="24" t="s">
        <v>28</v>
      </c>
      <c r="C25" s="21" t="s">
        <v>27</v>
      </c>
      <c r="D25" s="21">
        <f>D49</f>
        <v>900</v>
      </c>
      <c r="E25" s="21" t="str">
        <f t="shared" ref="E25:I25" si="26">E49</f>
        <v>2000</v>
      </c>
      <c r="F25" s="21">
        <f t="shared" si="26"/>
        <v>3100</v>
      </c>
      <c r="G25" s="21" t="str">
        <f t="shared" si="26"/>
        <v>3190</v>
      </c>
      <c r="H25" s="21" t="str">
        <f t="shared" si="26"/>
        <v>3270</v>
      </c>
      <c r="I25" s="32">
        <f t="shared" si="26"/>
        <v>3500</v>
      </c>
      <c r="J25" s="32">
        <f t="shared" ref="J25:K25" si="27">J49</f>
        <v>3850</v>
      </c>
      <c r="K25" s="32">
        <f t="shared" si="27"/>
        <v>4180</v>
      </c>
    </row>
    <row r="26" spans="1:11" ht="21.75" customHeight="1">
      <c r="A26" s="60" t="s">
        <v>41</v>
      </c>
      <c r="B26" s="61"/>
      <c r="C26" s="61"/>
      <c r="D26" s="61"/>
      <c r="E26" s="61"/>
      <c r="F26" s="61"/>
      <c r="G26" s="61"/>
      <c r="H26" s="61"/>
      <c r="I26" s="61"/>
      <c r="J26" s="61"/>
      <c r="K26" s="62"/>
    </row>
    <row r="27" spans="1:11" ht="51" customHeight="1">
      <c r="A27" s="8" t="s">
        <v>4</v>
      </c>
      <c r="B27" s="15" t="s">
        <v>18</v>
      </c>
      <c r="C27" s="41" t="s">
        <v>10</v>
      </c>
      <c r="D27" s="43">
        <v>245</v>
      </c>
      <c r="E27" s="43">
        <v>280</v>
      </c>
      <c r="F27" s="43">
        <v>310</v>
      </c>
      <c r="G27" s="43">
        <v>321</v>
      </c>
      <c r="H27" s="43">
        <v>332.1</v>
      </c>
      <c r="I27" s="44">
        <v>340</v>
      </c>
      <c r="J27" s="46">
        <v>347</v>
      </c>
      <c r="K27" s="43">
        <v>355</v>
      </c>
    </row>
    <row r="28" spans="1:11" ht="46.5" customHeight="1">
      <c r="A28" s="8" t="s">
        <v>11</v>
      </c>
      <c r="B28" s="17" t="s">
        <v>9</v>
      </c>
      <c r="C28" s="42" t="s">
        <v>8</v>
      </c>
      <c r="D28" s="43">
        <v>31.55</v>
      </c>
      <c r="E28" s="43">
        <v>31.6</v>
      </c>
      <c r="F28" s="43">
        <v>31.65</v>
      </c>
      <c r="G28" s="43">
        <v>31.7</v>
      </c>
      <c r="H28" s="43">
        <v>31.8</v>
      </c>
      <c r="I28" s="44">
        <v>32</v>
      </c>
      <c r="J28" s="46">
        <v>32.200000000000003</v>
      </c>
      <c r="K28" s="43">
        <v>32.6</v>
      </c>
    </row>
    <row r="29" spans="1:11" ht="94.5" customHeight="1">
      <c r="A29" s="8" t="s">
        <v>15</v>
      </c>
      <c r="B29" s="17" t="s">
        <v>19</v>
      </c>
      <c r="C29" s="42" t="s">
        <v>8</v>
      </c>
      <c r="D29" s="43">
        <v>56</v>
      </c>
      <c r="E29" s="43">
        <v>57</v>
      </c>
      <c r="F29" s="43">
        <v>60</v>
      </c>
      <c r="G29" s="43">
        <v>61</v>
      </c>
      <c r="H29" s="43">
        <v>62</v>
      </c>
      <c r="I29" s="44">
        <v>63</v>
      </c>
      <c r="J29" s="44">
        <v>63.2</v>
      </c>
      <c r="K29" s="43">
        <v>63.3</v>
      </c>
    </row>
    <row r="30" spans="1:11" ht="37.5" customHeight="1">
      <c r="A30" s="8" t="s">
        <v>16</v>
      </c>
      <c r="B30" s="13" t="s">
        <v>5</v>
      </c>
      <c r="C30" s="41" t="s">
        <v>10</v>
      </c>
      <c r="D30" s="43">
        <v>54</v>
      </c>
      <c r="E30" s="43">
        <v>61</v>
      </c>
      <c r="F30" s="43">
        <v>180</v>
      </c>
      <c r="G30" s="43">
        <v>185</v>
      </c>
      <c r="H30" s="43">
        <v>190</v>
      </c>
      <c r="I30" s="44">
        <v>195</v>
      </c>
      <c r="J30" s="44">
        <v>200</v>
      </c>
      <c r="K30" s="43">
        <v>201</v>
      </c>
    </row>
    <row r="31" spans="1:11" ht="62.25" customHeight="1">
      <c r="A31" s="7" t="s">
        <v>20</v>
      </c>
      <c r="B31" s="18" t="s">
        <v>7</v>
      </c>
      <c r="C31" s="45" t="s">
        <v>10</v>
      </c>
      <c r="D31" s="43">
        <v>4</v>
      </c>
      <c r="E31" s="43">
        <v>4</v>
      </c>
      <c r="F31" s="43">
        <v>4</v>
      </c>
      <c r="G31" s="43">
        <v>4</v>
      </c>
      <c r="H31" s="43">
        <v>5</v>
      </c>
      <c r="I31" s="44">
        <v>6</v>
      </c>
      <c r="J31" s="44">
        <v>6</v>
      </c>
      <c r="K31" s="43">
        <v>6</v>
      </c>
    </row>
    <row r="32" spans="1:11" ht="51" customHeight="1">
      <c r="A32" s="8" t="s">
        <v>21</v>
      </c>
      <c r="B32" s="13" t="s">
        <v>12</v>
      </c>
      <c r="C32" s="45" t="s">
        <v>10</v>
      </c>
      <c r="D32" s="43" t="s">
        <v>35</v>
      </c>
      <c r="E32" s="43" t="s">
        <v>36</v>
      </c>
      <c r="F32" s="43">
        <v>37</v>
      </c>
      <c r="G32" s="43">
        <v>40</v>
      </c>
      <c r="H32" s="43">
        <v>42</v>
      </c>
      <c r="I32" s="44">
        <v>45</v>
      </c>
      <c r="J32" s="44">
        <v>47</v>
      </c>
      <c r="K32" s="43">
        <v>47</v>
      </c>
    </row>
    <row r="33" spans="1:11" ht="56.25" customHeight="1">
      <c r="A33" s="8" t="s">
        <v>22</v>
      </c>
      <c r="B33" s="13" t="s">
        <v>33</v>
      </c>
      <c r="C33" s="41" t="s">
        <v>8</v>
      </c>
      <c r="D33" s="43">
        <v>0</v>
      </c>
      <c r="E33" s="43">
        <v>100</v>
      </c>
      <c r="F33" s="43">
        <v>100</v>
      </c>
      <c r="G33" s="43">
        <v>100</v>
      </c>
      <c r="H33" s="43">
        <v>100</v>
      </c>
      <c r="I33" s="44">
        <v>100</v>
      </c>
      <c r="J33" s="44">
        <v>100</v>
      </c>
      <c r="K33" s="43">
        <v>100</v>
      </c>
    </row>
    <row r="34" spans="1:11" ht="28.5" customHeight="1">
      <c r="A34" s="63" t="s">
        <v>39</v>
      </c>
      <c r="B34" s="64"/>
      <c r="C34" s="64"/>
      <c r="D34" s="64"/>
      <c r="E34" s="64"/>
      <c r="F34" s="64"/>
      <c r="G34" s="64"/>
      <c r="H34" s="64"/>
      <c r="I34" s="64"/>
      <c r="J34" s="64"/>
      <c r="K34" s="65"/>
    </row>
    <row r="35" spans="1:11" ht="15.75">
      <c r="A35" s="8"/>
      <c r="B35" s="9" t="s">
        <v>17</v>
      </c>
      <c r="C35" s="8"/>
      <c r="D35" s="8"/>
      <c r="E35" s="8"/>
      <c r="F35" s="8"/>
      <c r="G35" s="8"/>
      <c r="H35" s="8"/>
      <c r="I35" s="33"/>
      <c r="J35" s="39"/>
      <c r="K35" s="34"/>
    </row>
    <row r="36" spans="1:11" ht="34.5" customHeight="1">
      <c r="A36" s="8" t="s">
        <v>4</v>
      </c>
      <c r="B36" s="15" t="s">
        <v>23</v>
      </c>
      <c r="C36" s="8" t="s">
        <v>8</v>
      </c>
      <c r="D36" s="51">
        <v>100</v>
      </c>
      <c r="E36" s="51">
        <v>100</v>
      </c>
      <c r="F36" s="51">
        <v>100</v>
      </c>
      <c r="G36" s="51">
        <v>100</v>
      </c>
      <c r="H36" s="51">
        <v>100</v>
      </c>
      <c r="I36" s="52">
        <v>100</v>
      </c>
      <c r="J36" s="52">
        <v>100</v>
      </c>
      <c r="K36" s="51">
        <v>100</v>
      </c>
    </row>
    <row r="37" spans="1:11" ht="29.25" customHeight="1">
      <c r="A37" s="8" t="s">
        <v>11</v>
      </c>
      <c r="B37" s="16" t="s">
        <v>50</v>
      </c>
      <c r="C37" s="8" t="s">
        <v>6</v>
      </c>
      <c r="D37" s="51">
        <v>1</v>
      </c>
      <c r="E37" s="51">
        <v>0</v>
      </c>
      <c r="F37" s="51">
        <v>3</v>
      </c>
      <c r="G37" s="51">
        <v>3</v>
      </c>
      <c r="H37" s="51">
        <v>4</v>
      </c>
      <c r="I37" s="52">
        <v>5</v>
      </c>
      <c r="J37" s="52">
        <v>6</v>
      </c>
      <c r="K37" s="51">
        <v>6</v>
      </c>
    </row>
    <row r="38" spans="1:11" ht="30.75" customHeight="1">
      <c r="A38" s="8" t="s">
        <v>15</v>
      </c>
      <c r="B38" s="15" t="s">
        <v>24</v>
      </c>
      <c r="C38" s="8" t="s">
        <v>6</v>
      </c>
      <c r="D38" s="51">
        <v>5</v>
      </c>
      <c r="E38" s="51">
        <v>20</v>
      </c>
      <c r="F38" s="51">
        <v>35</v>
      </c>
      <c r="G38" s="51">
        <v>17</v>
      </c>
      <c r="H38" s="51">
        <v>19</v>
      </c>
      <c r="I38" s="52">
        <v>20</v>
      </c>
      <c r="J38" s="52">
        <v>21</v>
      </c>
      <c r="K38" s="51">
        <v>22</v>
      </c>
    </row>
    <row r="39" spans="1:11" ht="30" customHeight="1">
      <c r="A39" s="8" t="s">
        <v>16</v>
      </c>
      <c r="B39" s="15" t="s">
        <v>51</v>
      </c>
      <c r="C39" s="8" t="s">
        <v>8</v>
      </c>
      <c r="D39" s="51">
        <v>112</v>
      </c>
      <c r="E39" s="51">
        <v>115</v>
      </c>
      <c r="F39" s="51">
        <v>118</v>
      </c>
      <c r="G39" s="51">
        <v>120</v>
      </c>
      <c r="H39" s="51">
        <v>122</v>
      </c>
      <c r="I39" s="52">
        <v>124</v>
      </c>
      <c r="J39" s="52">
        <v>126</v>
      </c>
      <c r="K39" s="51">
        <v>130</v>
      </c>
    </row>
    <row r="40" spans="1:11" ht="49.5" customHeight="1">
      <c r="A40" s="8" t="s">
        <v>20</v>
      </c>
      <c r="B40" s="12" t="s">
        <v>26</v>
      </c>
      <c r="C40" s="8" t="s">
        <v>25</v>
      </c>
      <c r="D40" s="51">
        <v>2000</v>
      </c>
      <c r="E40" s="51">
        <v>2050</v>
      </c>
      <c r="F40" s="51">
        <v>2100</v>
      </c>
      <c r="G40" s="51">
        <v>2200</v>
      </c>
      <c r="H40" s="51">
        <v>2300</v>
      </c>
      <c r="I40" s="52">
        <v>2400</v>
      </c>
      <c r="J40" s="52">
        <v>2500</v>
      </c>
      <c r="K40" s="51">
        <v>2600</v>
      </c>
    </row>
    <row r="41" spans="1:11" ht="31.5" customHeight="1">
      <c r="A41" s="8" t="s">
        <v>21</v>
      </c>
      <c r="B41" s="15" t="s">
        <v>52</v>
      </c>
      <c r="C41" s="8" t="s">
        <v>8</v>
      </c>
      <c r="D41" s="51">
        <v>130</v>
      </c>
      <c r="E41" s="51">
        <v>140</v>
      </c>
      <c r="F41" s="51">
        <v>150</v>
      </c>
      <c r="G41" s="51">
        <v>160</v>
      </c>
      <c r="H41" s="51">
        <v>180</v>
      </c>
      <c r="I41" s="52">
        <v>200</v>
      </c>
      <c r="J41" s="52">
        <v>230</v>
      </c>
      <c r="K41" s="51">
        <v>250</v>
      </c>
    </row>
    <row r="42" spans="1:11" ht="32.25" customHeight="1">
      <c r="A42" s="8" t="s">
        <v>22</v>
      </c>
      <c r="B42" s="15" t="s">
        <v>53</v>
      </c>
      <c r="C42" s="8" t="s">
        <v>8</v>
      </c>
      <c r="D42" s="51">
        <v>120</v>
      </c>
      <c r="E42" s="51">
        <v>130</v>
      </c>
      <c r="F42" s="51">
        <v>140</v>
      </c>
      <c r="G42" s="51">
        <v>150</v>
      </c>
      <c r="H42" s="51">
        <v>160</v>
      </c>
      <c r="I42" s="52">
        <v>170</v>
      </c>
      <c r="J42" s="52">
        <v>200</v>
      </c>
      <c r="K42" s="51">
        <v>220</v>
      </c>
    </row>
    <row r="43" spans="1:11" ht="45" customHeight="1">
      <c r="A43" s="11">
        <v>8</v>
      </c>
      <c r="B43" s="12" t="s">
        <v>40</v>
      </c>
      <c r="C43" s="8" t="s">
        <v>25</v>
      </c>
      <c r="D43" s="53">
        <v>2</v>
      </c>
      <c r="E43" s="53">
        <v>3</v>
      </c>
      <c r="F43" s="53">
        <v>5</v>
      </c>
      <c r="G43" s="53">
        <v>6</v>
      </c>
      <c r="H43" s="53">
        <v>8</v>
      </c>
      <c r="I43" s="54">
        <v>10</v>
      </c>
      <c r="J43" s="54">
        <v>15</v>
      </c>
      <c r="K43" s="51">
        <v>20</v>
      </c>
    </row>
    <row r="44" spans="1:11" ht="23.25" customHeight="1">
      <c r="A44" s="60" t="s">
        <v>54</v>
      </c>
      <c r="B44" s="61"/>
      <c r="C44" s="61"/>
      <c r="D44" s="61"/>
      <c r="E44" s="61"/>
      <c r="F44" s="61"/>
      <c r="G44" s="61"/>
      <c r="H44" s="61"/>
      <c r="I44" s="61"/>
      <c r="J44" s="61"/>
      <c r="K44" s="62"/>
    </row>
    <row r="45" spans="1:11" ht="30">
      <c r="A45" s="10">
        <v>1</v>
      </c>
      <c r="B45" s="14" t="s">
        <v>32</v>
      </c>
      <c r="C45" s="48" t="s">
        <v>31</v>
      </c>
      <c r="D45" s="48">
        <v>0</v>
      </c>
      <c r="E45" s="48">
        <v>1</v>
      </c>
      <c r="F45" s="48">
        <v>1</v>
      </c>
      <c r="G45" s="48">
        <v>0</v>
      </c>
      <c r="H45" s="48">
        <v>0</v>
      </c>
      <c r="I45" s="49">
        <v>1</v>
      </c>
      <c r="J45" s="49">
        <v>1</v>
      </c>
      <c r="K45" s="50">
        <v>1</v>
      </c>
    </row>
    <row r="46" spans="1:11" ht="34.5" customHeight="1">
      <c r="A46" s="66" t="s">
        <v>37</v>
      </c>
      <c r="B46" s="67"/>
      <c r="C46" s="67"/>
      <c r="D46" s="67"/>
      <c r="E46" s="67"/>
      <c r="F46" s="67"/>
      <c r="G46" s="67"/>
      <c r="H46" s="67"/>
      <c r="I46" s="67"/>
      <c r="J46" s="67"/>
      <c r="K46" s="68"/>
    </row>
    <row r="47" spans="1:11" ht="70.5" customHeight="1">
      <c r="A47" s="11">
        <v>1</v>
      </c>
      <c r="B47" s="13" t="s">
        <v>29</v>
      </c>
      <c r="C47" s="47" t="s">
        <v>6</v>
      </c>
      <c r="D47" s="47">
        <v>10</v>
      </c>
      <c r="E47" s="47">
        <v>15</v>
      </c>
      <c r="F47" s="47">
        <v>17</v>
      </c>
      <c r="G47" s="47">
        <v>18</v>
      </c>
      <c r="H47" s="47">
        <v>19</v>
      </c>
      <c r="I47" s="46">
        <v>20</v>
      </c>
      <c r="J47" s="46">
        <v>21</v>
      </c>
      <c r="K47" s="43">
        <v>22</v>
      </c>
    </row>
    <row r="48" spans="1:11" ht="15.75">
      <c r="A48" s="35" t="s">
        <v>38</v>
      </c>
      <c r="B48" s="36"/>
      <c r="C48" s="36"/>
      <c r="D48" s="36"/>
      <c r="E48" s="36"/>
      <c r="F48" s="36"/>
      <c r="G48" s="36"/>
      <c r="H48" s="69"/>
      <c r="I48" s="69"/>
      <c r="J48" s="69"/>
      <c r="K48" s="70"/>
    </row>
    <row r="49" spans="1:11" ht="30">
      <c r="A49" s="37">
        <v>1</v>
      </c>
      <c r="B49" s="13" t="s">
        <v>28</v>
      </c>
      <c r="C49" s="37" t="s">
        <v>27</v>
      </c>
      <c r="D49" s="43">
        <v>900</v>
      </c>
      <c r="E49" s="43" t="s">
        <v>34</v>
      </c>
      <c r="F49" s="43">
        <v>3100</v>
      </c>
      <c r="G49" s="43" t="s">
        <v>14</v>
      </c>
      <c r="H49" s="43" t="s">
        <v>13</v>
      </c>
      <c r="I49" s="44">
        <v>3500</v>
      </c>
      <c r="J49" s="46">
        <v>3850</v>
      </c>
      <c r="K49" s="43">
        <v>4180</v>
      </c>
    </row>
  </sheetData>
  <mergeCells count="12">
    <mergeCell ref="A44:K44"/>
    <mergeCell ref="A46:K46"/>
    <mergeCell ref="H48:K48"/>
    <mergeCell ref="A4:A5"/>
    <mergeCell ref="B4:B5"/>
    <mergeCell ref="C4:C5"/>
    <mergeCell ref="A7:J7"/>
    <mergeCell ref="A1:K1"/>
    <mergeCell ref="A2:K2"/>
    <mergeCell ref="D4:K4"/>
    <mergeCell ref="A26:K26"/>
    <mergeCell ref="A34:K34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(Показатели)</vt:lpstr>
      <vt:lpstr>'ПРОГРАММА (Показатели)'!Область_печати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Щербакова Галина Валерьевна</dc:creator>
  <cp:lastModifiedBy>scherbakovaGV</cp:lastModifiedBy>
  <cp:lastPrinted>2024-10-30T05:56:13Z</cp:lastPrinted>
  <dcterms:created xsi:type="dcterms:W3CDTF">2019-09-11T13:01:55Z</dcterms:created>
  <dcterms:modified xsi:type="dcterms:W3CDTF">2025-01-10T11:47:53Z</dcterms:modified>
</cp:coreProperties>
</file>