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50" windowWidth="19320" windowHeight="11760" tabRatio="845"/>
  </bookViews>
  <sheets>
    <sheet name="Программа" sheetId="7" r:id="rId1"/>
    <sheet name="Подпрограмма 1" sheetId="2" r:id="rId2"/>
    <sheet name="Подпрограмма 2" sheetId="3" r:id="rId3"/>
    <sheet name="Подпрограмма 3" sheetId="4" r:id="rId4"/>
    <sheet name="Подпрограмма 4" sheetId="5" r:id="rId5"/>
    <sheet name="Подпрограмма 5" sheetId="6" r:id="rId6"/>
  </sheets>
  <definedNames>
    <definedName name="_xlnm.Print_Area" localSheetId="1">'Подпрограмма 1'!$A$1:$O$12</definedName>
    <definedName name="_xlnm.Print_Area" localSheetId="2">'Подпрограмма 2'!$A$1:$J$11</definedName>
    <definedName name="_xlnm.Print_Area" localSheetId="3">'Подпрограмма 3'!$A$1:$J$11</definedName>
    <definedName name="_xlnm.Print_Area" localSheetId="4">'Подпрограмма 4'!$A$1:$J$10</definedName>
    <definedName name="_xlnm.Print_Area" localSheetId="5">'Подпрограмма 5'!$A$1:$J$11</definedName>
    <definedName name="_xlnm.Print_Area" localSheetId="0">Программа!$A$1:$O$23</definedName>
  </definedNames>
  <calcPr calcId="125725"/>
</workbook>
</file>

<file path=xl/calcChain.xml><?xml version="1.0" encoding="utf-8"?>
<calcChain xmlns="http://schemas.openxmlformats.org/spreadsheetml/2006/main">
  <c r="O10" i="7"/>
  <c r="O11"/>
  <c r="O12"/>
  <c r="O14"/>
  <c r="O15"/>
  <c r="O17"/>
  <c r="O18"/>
  <c r="O20"/>
  <c r="I20"/>
  <c r="O22"/>
  <c r="O23"/>
  <c r="J23"/>
  <c r="K23"/>
  <c r="L23"/>
  <c r="M23"/>
  <c r="N23"/>
  <c r="J20"/>
  <c r="K20"/>
  <c r="L20"/>
  <c r="M20"/>
  <c r="N20"/>
  <c r="J17"/>
  <c r="K17"/>
  <c r="L17"/>
  <c r="M17"/>
  <c r="N17"/>
  <c r="J18"/>
  <c r="K18"/>
  <c r="L18"/>
  <c r="M18"/>
  <c r="N18"/>
  <c r="J14"/>
  <c r="K14"/>
  <c r="L14"/>
  <c r="M14"/>
  <c r="N14"/>
  <c r="J15"/>
  <c r="K15"/>
  <c r="L15"/>
  <c r="M15"/>
  <c r="N15"/>
  <c r="J10"/>
  <c r="K10"/>
  <c r="L10"/>
  <c r="M10"/>
  <c r="N10"/>
  <c r="J11"/>
  <c r="K11"/>
  <c r="L11"/>
  <c r="M11"/>
  <c r="N11"/>
  <c r="J12"/>
  <c r="K12"/>
  <c r="L12"/>
  <c r="M12"/>
  <c r="N12"/>
  <c r="F17"/>
  <c r="G17"/>
  <c r="H17"/>
  <c r="F23"/>
  <c r="G23"/>
  <c r="H23"/>
  <c r="I23"/>
  <c r="D23"/>
  <c r="E23"/>
  <c r="E22"/>
  <c r="F22"/>
  <c r="G22"/>
  <c r="H22"/>
  <c r="I22"/>
  <c r="D22"/>
  <c r="E20"/>
  <c r="F20"/>
  <c r="G20"/>
  <c r="H20"/>
  <c r="D20"/>
  <c r="D18"/>
  <c r="E18"/>
  <c r="F18"/>
  <c r="G18"/>
  <c r="H18"/>
  <c r="I18"/>
  <c r="E17"/>
  <c r="I17"/>
  <c r="D17"/>
  <c r="D15"/>
  <c r="E15"/>
  <c r="F15"/>
  <c r="G15"/>
  <c r="H15"/>
  <c r="I15"/>
  <c r="E14"/>
  <c r="F14"/>
  <c r="G14"/>
  <c r="H14"/>
  <c r="I14"/>
  <c r="D14"/>
  <c r="D11"/>
  <c r="E11"/>
  <c r="F11"/>
  <c r="G11"/>
  <c r="H11"/>
  <c r="I11"/>
  <c r="D12"/>
  <c r="E12"/>
  <c r="F12"/>
  <c r="G12"/>
  <c r="H12"/>
  <c r="I12"/>
  <c r="E10"/>
  <c r="F10"/>
  <c r="G10"/>
  <c r="H10"/>
  <c r="I10"/>
  <c r="D10"/>
</calcChain>
</file>

<file path=xl/sharedStrings.xml><?xml version="1.0" encoding="utf-8"?>
<sst xmlns="http://schemas.openxmlformats.org/spreadsheetml/2006/main" count="114" uniqueCount="57">
  <si>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</si>
  <si>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</si>
  <si>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</si>
  <si>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 муниципальной программы</t>
  </si>
  <si>
    <t>1</t>
  </si>
  <si>
    <t>%</t>
  </si>
  <si>
    <t>Показатель (индикатор) общий для подпрограммы № 2</t>
  </si>
  <si>
    <t>Показатель (индикатор) общий для подпрограммы № 3</t>
  </si>
  <si>
    <t>Показатель (индикатор) общий для подпрограммы № 4</t>
  </si>
  <si>
    <t>Сведения о показателях (индикаторах) подпрограммы № 2</t>
  </si>
  <si>
    <t>Сведения о показателях (индикаторах) подпрограммы № 3</t>
  </si>
  <si>
    <t>Доля протяженности автодорог улично-дорожной сети населенных пунктах с твердым покрытием в отношении к общей протяженности автодорог улично-дорожной сети населенных пунктах.</t>
  </si>
  <si>
    <r>
      <t xml:space="preserve">Сведения о показателях (индикаторах) подпрограммы № 4 </t>
    </r>
    <r>
      <rPr>
        <b/>
        <sz val="12"/>
        <color indexed="8"/>
        <rFont val="Times New Roman"/>
        <family val="1"/>
        <charset val="204"/>
      </rPr>
      <t/>
    </r>
  </si>
  <si>
    <t>кв. м.</t>
  </si>
  <si>
    <t>Общая площадь жилых помещений, приходящаяся в среднем на 1 жителя муниципального образования</t>
  </si>
  <si>
    <t>км</t>
  </si>
  <si>
    <t>Протяженность уличной водопроводной сети</t>
  </si>
  <si>
    <t>2</t>
  </si>
  <si>
    <t>Доля протяженности улиц, в отношений которых проведена модернизация систем уличного освещения (доведение числа светильников до нормативного количества, замена устаревших светильников на современные, установка щитов учета с автоматическим управлением освещением, прокладка отдельного  (фонарного) провода) в их общей протяженности</t>
  </si>
  <si>
    <t>Доля грунтовых дорог общего пользования в черте населенных пунктов, в отношении которрых устроено сплошное покрытие из щебеночных материалов</t>
  </si>
  <si>
    <t>Ед</t>
  </si>
  <si>
    <r>
      <t xml:space="preserve">Сведения о показателях (индикаторах) подпрограммы № 5 </t>
    </r>
    <r>
      <rPr>
        <b/>
        <sz val="12"/>
        <color indexed="8"/>
        <rFont val="Times New Roman"/>
        <family val="1"/>
        <charset val="204"/>
      </rPr>
      <t/>
    </r>
  </si>
  <si>
    <t>Количество благоустроенных общественных пространств</t>
  </si>
  <si>
    <t>Доля населения, имеющего возможность подключения к системам централизованного питьевого водоснабжения с качественными показателями воды, соответствующими СанПин</t>
  </si>
  <si>
    <t>Показатель (индикатор) общий для подпрограммы № 5</t>
  </si>
  <si>
    <t>Показатель (индикатор) общий для подпрограммы № 1</t>
  </si>
  <si>
    <t>Показатель (индикатор) общий для подпрограммы № 2 Энергосбережение и повышение энергетической эффективности в Панинском муниципальном районе Воронежской области.</t>
  </si>
  <si>
    <t>Показатель (индикатор) общий для подпрограммы № 3 Развитие транспортной системы Панинского муниципального района Воронежской области.</t>
  </si>
  <si>
    <t>Показатель (индикатор) общий для подпрограммы № 5 Градостроительная деятельность Панинского муниципального района Воронежской области</t>
  </si>
  <si>
    <t>33,2</t>
  </si>
  <si>
    <t>33,6</t>
  </si>
  <si>
    <t>Сведения о показателях (индикаторах) муниципальной программы "Обеспечение доступным и комфортным жильем и коммунальными услугами населения Панинского муниципального района"  Панинского муниципального района Воронежской области и их значениях</t>
  </si>
  <si>
    <t>Сведения о показателях (индикаторах) подпрограммы № 1</t>
  </si>
  <si>
    <t>"Приложение№ 3.5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</si>
  <si>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".</t>
  </si>
  <si>
    <t>"Приложение№ 3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</si>
  <si>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Приложение № 13                                к постановлению администрации Панинского муниципального района Воронежской области               от _____________ №____</t>
  </si>
  <si>
    <t>Приложение № 14                                к постановлению администрации Панинского муниципального района Воронежской области               от _____________ №____</t>
  </si>
  <si>
    <t>Приложение № 15                                к постановлению администрации Панинского муниципального района Воронежской области               от _____________ №____</t>
  </si>
  <si>
    <t>Приложение № 16                                к постановлению администрации Панинского муниципального района Воронежской области               от _____________ №____</t>
  </si>
  <si>
    <t>Приложение № 17                                к постановлению администрации Панинского муниципального района Воронежской области               от _____________ №____</t>
  </si>
  <si>
    <t>Приложение № 18                                к постановлению администрации Панинского муниципального района Воронежской области               от _____________ №____</t>
  </si>
  <si>
    <t>"Приложение№ 3.4 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</si>
  <si>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"Приложение№ 3.3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</si>
  <si>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"Приложение№ 3.2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</si>
  <si>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"Приложение№ 3.1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</si>
  <si>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Показатель (индикатор) общий для подпрограммы № 1 Доступное жилье и комфортная городская среда Панинского муниципального района Воронежской области.</t>
  </si>
  <si>
    <t>Показатель (индикатор) общий для подпрограммы № 4 Строительство, реконструкция, капитальный ремонт объектов Панинского муниципального района Воронежской области.</t>
  </si>
  <si>
    <t>Доля протяженности освещенных улиц, проездов набережных к общей протяженности улиц, проездов, набережных</t>
  </si>
  <si>
    <t>Доля населенных пунктов, сведения о границах которых внесены в ЕГРН, от общего количества населенных пунктов муниципального образования</t>
  </si>
  <si>
    <t>Доля  муниципальных услуг в сфере градостроительства, оказанных в электронной форме и через многофункциональный центр предоставления государственных и муниципальных услуг к общему количеству услуг в сфере градостроительства</t>
  </si>
  <si>
    <t>Приложение № 3.5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</si>
  <si>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Приложение № 3.4 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</si>
  <si>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Приложение № 3.3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</si>
  <si>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Приложение № 3.2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</si>
  <si>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Приложение № 3.1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</si>
  <si>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Приложение № 3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</si>
</sst>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164" fontId="5" fillId="0" borderId="0" applyFont="0" applyFill="0" applyBorder="0" applyAlignment="0" applyProtection="0"/>
  </cellStyleXfs>
  <cellXfs count="52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49" fontId="7" fillId="0" borderId="1" xfId="1" applyNumberFormat="1" applyFont="1" applyFill="1" applyBorder="1" applyAlignment="1">
      <alignment horizontal="center" vertical="top" wrapText="1"/>
    </xf>
    <xf numFmtId="0" fontId="9" fillId="0" borderId="1" xfId="0" applyFont="1" applyBorder="1"/>
    <xf numFmtId="49" fontId="3" fillId="0" borderId="1" xfId="1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49" fontId="11" fillId="0" borderId="1" xfId="1" applyNumberFormat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/>
    <xf numFmtId="0" fontId="12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/>
    </xf>
    <xf numFmtId="0" fontId="13" fillId="0" borderId="1" xfId="0" applyNumberFormat="1" applyFont="1" applyBorder="1"/>
    <xf numFmtId="0" fontId="9" fillId="0" borderId="1" xfId="0" applyNumberFormat="1" applyFont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/>
    </xf>
    <xf numFmtId="0" fontId="0" fillId="0" borderId="0" xfId="0" applyFill="1"/>
    <xf numFmtId="0" fontId="14" fillId="0" borderId="0" xfId="0" applyFont="1" applyFill="1" applyAlignment="1">
      <alignment vertical="top" wrapText="1"/>
    </xf>
    <xf numFmtId="0" fontId="0" fillId="0" borderId="0" xfId="0" applyAlignment="1">
      <alignment horizontal="right"/>
    </xf>
    <xf numFmtId="0" fontId="9" fillId="0" borderId="1" xfId="0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2" fillId="0" borderId="2" xfId="0" applyFont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center" wrapText="1"/>
    </xf>
    <xf numFmtId="49" fontId="3" fillId="0" borderId="6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0" fillId="0" borderId="4" xfId="0" applyBorder="1"/>
    <xf numFmtId="0" fontId="3" fillId="2" borderId="3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top" wrapText="1"/>
    </xf>
    <xf numFmtId="0" fontId="14" fillId="0" borderId="0" xfId="0" applyFont="1" applyAlignment="1">
      <alignment horizontal="center" wrapText="1"/>
    </xf>
    <xf numFmtId="0" fontId="8" fillId="0" borderId="1" xfId="0" applyFont="1" applyBorder="1" applyAlignment="1">
      <alignment horizontal="right"/>
    </xf>
    <xf numFmtId="0" fontId="4" fillId="0" borderId="5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0" fontId="13" fillId="0" borderId="0" xfId="0" applyFont="1"/>
    <xf numFmtId="0" fontId="12" fillId="0" borderId="1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4"/>
  <sheetViews>
    <sheetView tabSelected="1" view="pageBreakPreview" topLeftCell="A2" zoomScale="85" zoomScaleNormal="55" zoomScaleSheetLayoutView="85" workbookViewId="0">
      <selection activeCell="X19" sqref="X19"/>
    </sheetView>
  </sheetViews>
  <sheetFormatPr defaultRowHeight="15"/>
  <cols>
    <col min="1" max="1" width="7.42578125" customWidth="1"/>
    <col min="2" max="2" width="49.85546875" customWidth="1"/>
    <col min="4" max="4" width="11.28515625" customWidth="1"/>
    <col min="5" max="6" width="10.140625" customWidth="1"/>
    <col min="9" max="9" width="11.28515625" customWidth="1"/>
    <col min="10" max="14" width="0" hidden="1" customWidth="1"/>
  </cols>
  <sheetData>
    <row r="1" spans="1:15" s="28" customFormat="1" ht="91.5" hidden="1" customHeight="1">
      <c r="H1" s="41" t="s">
        <v>36</v>
      </c>
      <c r="I1" s="41"/>
      <c r="J1" s="41"/>
    </row>
    <row r="2" spans="1:15" ht="112.5" customHeight="1">
      <c r="H2" s="33"/>
      <c r="I2" s="42" t="s">
        <v>56</v>
      </c>
      <c r="J2" s="42"/>
      <c r="K2" s="42"/>
      <c r="L2" s="42"/>
      <c r="M2" s="42"/>
      <c r="N2" s="42"/>
      <c r="O2" s="42"/>
    </row>
    <row r="3" spans="1:15" ht="112.5" hidden="1" customHeight="1">
      <c r="H3" s="42" t="s">
        <v>35</v>
      </c>
      <c r="I3" s="42"/>
    </row>
    <row r="4" spans="1:1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</row>
    <row r="5" spans="1:15" ht="51.75" customHeight="1">
      <c r="A5" s="44" t="s">
        <v>31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</row>
    <row r="7" spans="1:15" ht="15.75" customHeight="1">
      <c r="A7" s="39" t="s">
        <v>0</v>
      </c>
      <c r="B7" s="39" t="s">
        <v>1</v>
      </c>
      <c r="C7" s="39" t="s">
        <v>2</v>
      </c>
      <c r="D7" s="46" t="s">
        <v>3</v>
      </c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</row>
    <row r="8" spans="1:15" ht="15.75">
      <c r="A8" s="40"/>
      <c r="B8" s="40"/>
      <c r="C8" s="40"/>
      <c r="D8" s="32">
        <v>2020</v>
      </c>
      <c r="E8" s="32">
        <v>2021</v>
      </c>
      <c r="F8" s="32">
        <v>2022</v>
      </c>
      <c r="G8" s="32">
        <v>2023</v>
      </c>
      <c r="H8" s="32">
        <v>2024</v>
      </c>
      <c r="I8" s="32">
        <v>2025</v>
      </c>
      <c r="O8" s="34">
        <v>2026</v>
      </c>
    </row>
    <row r="9" spans="1:15" ht="78.75">
      <c r="A9" s="3"/>
      <c r="B9" s="5" t="s">
        <v>46</v>
      </c>
      <c r="C9" s="3"/>
      <c r="D9" s="2"/>
      <c r="E9" s="2"/>
      <c r="F9" s="2"/>
      <c r="G9" s="2"/>
      <c r="H9" s="3"/>
      <c r="I9" s="4"/>
      <c r="O9" s="19"/>
    </row>
    <row r="10" spans="1:15" ht="47.25">
      <c r="A10" s="3" t="s">
        <v>4</v>
      </c>
      <c r="B10" s="9" t="s">
        <v>14</v>
      </c>
      <c r="C10" s="3" t="s">
        <v>13</v>
      </c>
      <c r="D10" s="16" t="str">
        <f>'Подпрограмма 1'!D10</f>
        <v>33,2</v>
      </c>
      <c r="E10" s="16" t="str">
        <f>'Подпрограмма 1'!E10</f>
        <v>33,6</v>
      </c>
      <c r="F10" s="16">
        <f>'Подпрограмма 1'!F10</f>
        <v>33.799999999999997</v>
      </c>
      <c r="G10" s="16">
        <f>'Подпрограмма 1'!G10</f>
        <v>34</v>
      </c>
      <c r="H10" s="16">
        <f>'Подпрограмма 1'!H10</f>
        <v>34.200000000000003</v>
      </c>
      <c r="I10" s="16">
        <f>'Подпрограмма 1'!I10</f>
        <v>34.6</v>
      </c>
      <c r="J10" s="16">
        <f>'Подпрограмма 1'!J10</f>
        <v>0</v>
      </c>
      <c r="K10" s="16">
        <f>'Подпрограмма 1'!K10</f>
        <v>0</v>
      </c>
      <c r="L10" s="16">
        <f>'Подпрограмма 1'!L10</f>
        <v>0</v>
      </c>
      <c r="M10" s="16">
        <f>'Подпрограмма 1'!M10</f>
        <v>0</v>
      </c>
      <c r="N10" s="16">
        <f>'Подпрограмма 1'!N10</f>
        <v>0</v>
      </c>
      <c r="O10" s="16">
        <f>'Подпрограмма 1'!O10</f>
        <v>34.799999999999997</v>
      </c>
    </row>
    <row r="11" spans="1:15" ht="15.75">
      <c r="A11" s="21">
        <v>2</v>
      </c>
      <c r="B11" s="19" t="s">
        <v>16</v>
      </c>
      <c r="C11" s="12" t="s">
        <v>15</v>
      </c>
      <c r="D11" s="16">
        <f>'Подпрограмма 1'!D11</f>
        <v>30</v>
      </c>
      <c r="E11" s="16">
        <f>'Подпрограмма 1'!E11</f>
        <v>31</v>
      </c>
      <c r="F11" s="16">
        <f>'Подпрограмма 1'!F11</f>
        <v>32</v>
      </c>
      <c r="G11" s="16">
        <f>'Подпрограмма 1'!G11</f>
        <v>33.5</v>
      </c>
      <c r="H11" s="16">
        <f>'Подпрограмма 1'!H11</f>
        <v>35.1</v>
      </c>
      <c r="I11" s="16">
        <f>'Подпрограмма 1'!I11</f>
        <v>36</v>
      </c>
      <c r="J11" s="16">
        <f>'Подпрограмма 1'!J11</f>
        <v>0</v>
      </c>
      <c r="K11" s="16">
        <f>'Подпрограмма 1'!K11</f>
        <v>0</v>
      </c>
      <c r="L11" s="16">
        <f>'Подпрограмма 1'!L11</f>
        <v>0</v>
      </c>
      <c r="M11" s="16">
        <f>'Подпрограмма 1'!M11</f>
        <v>0</v>
      </c>
      <c r="N11" s="16">
        <f>'Подпрограмма 1'!N11</f>
        <v>0</v>
      </c>
      <c r="O11" s="16">
        <f>'Подпрограмма 1'!O11</f>
        <v>37</v>
      </c>
    </row>
    <row r="12" spans="1:15" ht="63">
      <c r="A12" s="12">
        <v>3</v>
      </c>
      <c r="B12" s="20" t="s">
        <v>23</v>
      </c>
      <c r="C12" s="12" t="s">
        <v>5</v>
      </c>
      <c r="D12" s="16">
        <f>'Подпрограмма 1'!D12</f>
        <v>38</v>
      </c>
      <c r="E12" s="16">
        <f>'Подпрограмма 1'!E12</f>
        <v>40</v>
      </c>
      <c r="F12" s="16">
        <f>'Подпрограмма 1'!F12</f>
        <v>41</v>
      </c>
      <c r="G12" s="16">
        <f>'Подпрограмма 1'!G12</f>
        <v>41.3</v>
      </c>
      <c r="H12" s="16">
        <f>'Подпрограмма 1'!H12</f>
        <v>42</v>
      </c>
      <c r="I12" s="16">
        <f>'Подпрограмма 1'!I12</f>
        <v>43</v>
      </c>
      <c r="J12" s="16">
        <f>'Подпрограмма 1'!J12</f>
        <v>0</v>
      </c>
      <c r="K12" s="16">
        <f>'Подпрограмма 1'!K12</f>
        <v>0</v>
      </c>
      <c r="L12" s="16">
        <f>'Подпрограмма 1'!L12</f>
        <v>0</v>
      </c>
      <c r="M12" s="16">
        <f>'Подпрограмма 1'!M12</f>
        <v>0</v>
      </c>
      <c r="N12" s="16">
        <f>'Подпрограмма 1'!N12</f>
        <v>0</v>
      </c>
      <c r="O12" s="16">
        <f>'Подпрограмма 1'!O12</f>
        <v>44</v>
      </c>
    </row>
    <row r="13" spans="1:15" ht="78.75">
      <c r="A13" s="3"/>
      <c r="B13" s="7" t="s">
        <v>26</v>
      </c>
      <c r="C13" s="3"/>
      <c r="D13" s="16"/>
      <c r="E13" s="16"/>
      <c r="F13" s="16"/>
      <c r="G13" s="16"/>
      <c r="H13" s="16"/>
      <c r="I13" s="23"/>
      <c r="O13" s="19"/>
    </row>
    <row r="14" spans="1:15" ht="47.25">
      <c r="A14" s="3" t="s">
        <v>4</v>
      </c>
      <c r="B14" s="9" t="s">
        <v>48</v>
      </c>
      <c r="C14" s="3" t="s">
        <v>5</v>
      </c>
      <c r="D14" s="16">
        <f>'Подпрограмма 2'!D10</f>
        <v>59</v>
      </c>
      <c r="E14" s="16">
        <f>'Подпрограмма 2'!E10</f>
        <v>61</v>
      </c>
      <c r="F14" s="16">
        <f>'Подпрограмма 2'!F10</f>
        <v>95.71</v>
      </c>
      <c r="G14" s="16">
        <f>'Подпрограмма 2'!G10</f>
        <v>97.54</v>
      </c>
      <c r="H14" s="16">
        <f>'Подпрограмма 2'!H10</f>
        <v>98.64</v>
      </c>
      <c r="I14" s="16">
        <f>'Подпрограмма 2'!I10</f>
        <v>100</v>
      </c>
      <c r="J14" s="16">
        <f>'Подпрограмма 2'!J10</f>
        <v>100</v>
      </c>
      <c r="K14" s="16">
        <f>'Подпрограмма 2'!K10</f>
        <v>0</v>
      </c>
      <c r="L14" s="16">
        <f>'Подпрограмма 2'!L10</f>
        <v>0</v>
      </c>
      <c r="M14" s="16">
        <f>'Подпрограмма 2'!M10</f>
        <v>0</v>
      </c>
      <c r="N14" s="16">
        <f>'Подпрограмма 2'!N10</f>
        <v>0</v>
      </c>
      <c r="O14" s="16">
        <f>'Подпрограмма 2'!J10</f>
        <v>100</v>
      </c>
    </row>
    <row r="15" spans="1:15" ht="141.75">
      <c r="A15" s="3" t="s">
        <v>17</v>
      </c>
      <c r="B15" s="22" t="s">
        <v>18</v>
      </c>
      <c r="C15" s="17" t="s">
        <v>5</v>
      </c>
      <c r="D15" s="16">
        <f>'Подпрограмма 2'!D11</f>
        <v>50</v>
      </c>
      <c r="E15" s="16">
        <f>'Подпрограмма 2'!E11</f>
        <v>82</v>
      </c>
      <c r="F15" s="16">
        <f>'Подпрограмма 2'!F11</f>
        <v>92.3</v>
      </c>
      <c r="G15" s="16">
        <f>'Подпрограмма 2'!G11</f>
        <v>93.4</v>
      </c>
      <c r="H15" s="16">
        <f>'Подпрограмма 2'!H11</f>
        <v>95.6</v>
      </c>
      <c r="I15" s="16">
        <f>'Подпрограмма 2'!I11</f>
        <v>97.06</v>
      </c>
      <c r="J15" s="16">
        <f>'Подпрограмма 2'!J11</f>
        <v>98.16</v>
      </c>
      <c r="K15" s="16">
        <f>'Подпрограмма 2'!K11</f>
        <v>0</v>
      </c>
      <c r="L15" s="16">
        <f>'Подпрограмма 2'!L11</f>
        <v>0</v>
      </c>
      <c r="M15" s="16">
        <f>'Подпрограмма 2'!M11</f>
        <v>0</v>
      </c>
      <c r="N15" s="16">
        <f>'Подпрограмма 2'!N11</f>
        <v>0</v>
      </c>
      <c r="O15" s="16">
        <f>'Подпрограмма 2'!J11</f>
        <v>98.16</v>
      </c>
    </row>
    <row r="16" spans="1:15" ht="63">
      <c r="A16" s="6"/>
      <c r="B16" s="7" t="s">
        <v>27</v>
      </c>
      <c r="C16" s="6"/>
      <c r="D16" s="25"/>
      <c r="E16" s="25"/>
      <c r="F16" s="25"/>
      <c r="G16" s="25"/>
      <c r="H16" s="25"/>
      <c r="I16" s="25"/>
      <c r="O16" s="19"/>
    </row>
    <row r="17" spans="1:15" ht="60">
      <c r="A17" s="12">
        <v>1</v>
      </c>
      <c r="B17" s="11" t="s">
        <v>11</v>
      </c>
      <c r="C17" s="13" t="s">
        <v>5</v>
      </c>
      <c r="D17" s="24">
        <f>'Подпрограмма 3'!D10</f>
        <v>27</v>
      </c>
      <c r="E17" s="24">
        <f>'Подпрограмма 3'!E10</f>
        <v>28</v>
      </c>
      <c r="F17" s="24">
        <f>'Подпрограмма 3'!F10</f>
        <v>28.5</v>
      </c>
      <c r="G17" s="24">
        <f>'Подпрограмма 3'!G10</f>
        <v>28.7</v>
      </c>
      <c r="H17" s="24">
        <f>'Подпрограмма 3'!H10</f>
        <v>29.1</v>
      </c>
      <c r="I17" s="24">
        <f>'Подпрограмма 3'!I10</f>
        <v>31</v>
      </c>
      <c r="J17" s="24">
        <f>'Подпрограмма 3'!J10</f>
        <v>32</v>
      </c>
      <c r="K17" s="24">
        <f>'Подпрограмма 3'!K10</f>
        <v>0</v>
      </c>
      <c r="L17" s="24">
        <f>'Подпрограмма 3'!L10</f>
        <v>0</v>
      </c>
      <c r="M17" s="24">
        <f>'Подпрограмма 3'!M10</f>
        <v>0</v>
      </c>
      <c r="N17" s="24">
        <f>'Подпрограмма 3'!N10</f>
        <v>0</v>
      </c>
      <c r="O17" s="24">
        <f>'Подпрограмма 3'!J10</f>
        <v>32</v>
      </c>
    </row>
    <row r="18" spans="1:15" ht="60">
      <c r="A18" s="3" t="s">
        <v>17</v>
      </c>
      <c r="B18" s="15" t="s">
        <v>19</v>
      </c>
      <c r="C18" s="3" t="s">
        <v>5</v>
      </c>
      <c r="D18" s="24">
        <f>'Подпрограмма 3'!D11</f>
        <v>40</v>
      </c>
      <c r="E18" s="24">
        <f>'Подпрограмма 3'!E11</f>
        <v>55</v>
      </c>
      <c r="F18" s="24">
        <f>'Подпрограмма 3'!F11</f>
        <v>67.400000000000006</v>
      </c>
      <c r="G18" s="24">
        <f>'Подпрограмма 3'!G11</f>
        <v>71.8</v>
      </c>
      <c r="H18" s="24">
        <f>'Подпрограмма 3'!H11</f>
        <v>77</v>
      </c>
      <c r="I18" s="24">
        <f>'Подпрограмма 3'!I11</f>
        <v>81</v>
      </c>
      <c r="J18" s="24">
        <f>'Подпрограмма 3'!J11</f>
        <v>83.8</v>
      </c>
      <c r="K18" s="24">
        <f>'Подпрограмма 3'!K11</f>
        <v>0</v>
      </c>
      <c r="L18" s="24">
        <f>'Подпрограмма 3'!L11</f>
        <v>0</v>
      </c>
      <c r="M18" s="24">
        <f>'Подпрограмма 3'!M11</f>
        <v>0</v>
      </c>
      <c r="N18" s="24">
        <f>'Подпрограмма 3'!N11</f>
        <v>0</v>
      </c>
      <c r="O18" s="24">
        <f>'Подпрограмма 3'!J11</f>
        <v>83.8</v>
      </c>
    </row>
    <row r="19" spans="1:15" ht="78.75">
      <c r="A19" s="6"/>
      <c r="B19" s="7" t="s">
        <v>47</v>
      </c>
      <c r="C19" s="6"/>
      <c r="D19" s="25"/>
      <c r="E19" s="25"/>
      <c r="F19" s="25"/>
      <c r="G19" s="25"/>
      <c r="H19" s="25"/>
      <c r="I19" s="25"/>
      <c r="O19" s="19"/>
    </row>
    <row r="20" spans="1:15" ht="30">
      <c r="A20" s="10">
        <v>1</v>
      </c>
      <c r="B20" s="11" t="s">
        <v>22</v>
      </c>
      <c r="C20" s="12" t="s">
        <v>20</v>
      </c>
      <c r="D20" s="24">
        <f>'Подпрограмма 4'!D10</f>
        <v>5</v>
      </c>
      <c r="E20" s="24">
        <f>'Подпрограмма 4'!E10</f>
        <v>6</v>
      </c>
      <c r="F20" s="24">
        <f>'Подпрограмма 4'!F10</f>
        <v>7</v>
      </c>
      <c r="G20" s="24">
        <f>'Подпрограмма 4'!G10</f>
        <v>8</v>
      </c>
      <c r="H20" s="24">
        <f>'Подпрограмма 4'!H10</f>
        <v>9</v>
      </c>
      <c r="I20" s="24">
        <f>'Подпрограмма 4'!I10</f>
        <v>10</v>
      </c>
      <c r="J20" s="24">
        <f>'Подпрограмма 4'!J10</f>
        <v>11</v>
      </c>
      <c r="K20" s="24">
        <f>'Подпрограмма 4'!K10</f>
        <v>0</v>
      </c>
      <c r="L20" s="24">
        <f>'Подпрограмма 4'!L10</f>
        <v>0</v>
      </c>
      <c r="M20" s="24">
        <f>'Подпрограмма 4'!M10</f>
        <v>0</v>
      </c>
      <c r="N20" s="24">
        <f>'Подпрограмма 4'!N10</f>
        <v>0</v>
      </c>
      <c r="O20" s="26">
        <f>'Подпрограмма 4'!J10</f>
        <v>11</v>
      </c>
    </row>
    <row r="21" spans="1:15" ht="63">
      <c r="A21" s="6"/>
      <c r="B21" s="7" t="s">
        <v>28</v>
      </c>
      <c r="C21" s="6"/>
      <c r="D21" s="27"/>
      <c r="E21" s="27"/>
      <c r="F21" s="27"/>
      <c r="G21" s="27"/>
      <c r="H21" s="27"/>
      <c r="I21" s="27"/>
      <c r="O21" s="26"/>
    </row>
    <row r="22" spans="1:15" ht="45" hidden="1">
      <c r="A22" s="10">
        <v>1</v>
      </c>
      <c r="B22" s="11" t="s">
        <v>49</v>
      </c>
      <c r="C22" s="12" t="s">
        <v>5</v>
      </c>
      <c r="D22" s="26">
        <f>'Подпрограмма 5'!D10</f>
        <v>43.2</v>
      </c>
      <c r="E22" s="26">
        <f>'Подпрограмма 5'!E10</f>
        <v>66.7</v>
      </c>
      <c r="F22" s="26">
        <f>'Подпрограмма 5'!F10</f>
        <v>84</v>
      </c>
      <c r="G22" s="26">
        <f>'Подпрограмма 5'!G10</f>
        <v>100</v>
      </c>
      <c r="H22" s="26">
        <f>'Подпрограмма 5'!H10</f>
        <v>100</v>
      </c>
      <c r="I22" s="26">
        <f>'Подпрограмма 5'!I10</f>
        <v>100</v>
      </c>
      <c r="O22" s="26">
        <f>'Подпрограмма 5'!J10</f>
        <v>0</v>
      </c>
    </row>
    <row r="23" spans="1:15" ht="90">
      <c r="A23" s="12">
        <v>1</v>
      </c>
      <c r="B23" s="14" t="s">
        <v>50</v>
      </c>
      <c r="C23" s="12" t="s">
        <v>5</v>
      </c>
      <c r="D23" s="26">
        <f>'Подпрограмма 5'!D11</f>
        <v>60</v>
      </c>
      <c r="E23" s="26">
        <f>'Подпрограмма 5'!E11</f>
        <v>70</v>
      </c>
      <c r="F23" s="26">
        <f>'Подпрограмма 5'!F11</f>
        <v>92</v>
      </c>
      <c r="G23" s="26">
        <f>'Подпрограмма 5'!G11</f>
        <v>100</v>
      </c>
      <c r="H23" s="26">
        <f>'Подпрограмма 5'!H11</f>
        <v>100</v>
      </c>
      <c r="I23" s="26">
        <f>'Подпрограмма 5'!I11</f>
        <v>100</v>
      </c>
      <c r="J23" s="26">
        <f>'Подпрограмма 5'!J11</f>
        <v>100</v>
      </c>
      <c r="K23" s="26">
        <f>'Подпрограмма 5'!K11</f>
        <v>0</v>
      </c>
      <c r="L23" s="26">
        <f>'Подпрограмма 5'!L11</f>
        <v>0</v>
      </c>
      <c r="M23" s="26">
        <f>'Подпрограмма 5'!M11</f>
        <v>0</v>
      </c>
      <c r="N23" s="26">
        <f>'Подпрограмма 5'!N11</f>
        <v>0</v>
      </c>
      <c r="O23" s="26">
        <f>'Подпрограмма 5'!J11</f>
        <v>100</v>
      </c>
    </row>
    <row r="24" spans="1:15">
      <c r="I24" s="30" t="s">
        <v>34</v>
      </c>
    </row>
  </sheetData>
  <mergeCells count="9">
    <mergeCell ref="A7:A8"/>
    <mergeCell ref="B7:B8"/>
    <mergeCell ref="C7:C8"/>
    <mergeCell ref="H1:J1"/>
    <mergeCell ref="H3:I3"/>
    <mergeCell ref="A4:N4"/>
    <mergeCell ref="I2:O2"/>
    <mergeCell ref="A5:O5"/>
    <mergeCell ref="D7:O7"/>
  </mergeCells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3"/>
  <sheetViews>
    <sheetView view="pageBreakPreview" topLeftCell="A2" zoomScaleNormal="66" zoomScaleSheetLayoutView="100" workbookViewId="0">
      <selection activeCell="B2" sqref="B2"/>
    </sheetView>
  </sheetViews>
  <sheetFormatPr defaultRowHeight="15"/>
  <cols>
    <col min="1" max="1" width="7.42578125" customWidth="1"/>
    <col min="2" max="2" width="49.85546875" customWidth="1"/>
    <col min="4" max="4" width="11.28515625" customWidth="1"/>
    <col min="5" max="5" width="10.42578125" customWidth="1"/>
    <col min="6" max="6" width="9.140625" customWidth="1"/>
    <col min="9" max="9" width="10.28515625" customWidth="1"/>
    <col min="10" max="10" width="8.7109375" hidden="1" customWidth="1"/>
    <col min="11" max="13" width="9.140625" hidden="1" customWidth="1"/>
    <col min="14" max="14" width="0.140625" hidden="1" customWidth="1"/>
  </cols>
  <sheetData>
    <row r="1" spans="1:15" s="28" customFormat="1" ht="91.5" hidden="1" customHeight="1">
      <c r="H1" s="41" t="s">
        <v>37</v>
      </c>
      <c r="I1" s="41"/>
      <c r="J1" s="41"/>
    </row>
    <row r="2" spans="1:15" ht="111.75" customHeight="1">
      <c r="H2" s="33"/>
      <c r="I2" s="42" t="s">
        <v>55</v>
      </c>
      <c r="J2" s="42"/>
      <c r="K2" s="42"/>
      <c r="L2" s="42"/>
      <c r="M2" s="42"/>
      <c r="N2" s="42"/>
      <c r="O2" s="42"/>
    </row>
    <row r="3" spans="1:15" ht="111.75" hidden="1" customHeight="1">
      <c r="H3" s="42" t="s">
        <v>45</v>
      </c>
      <c r="I3" s="42"/>
    </row>
    <row r="4" spans="1:15" ht="19.5" customHeight="1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38"/>
    </row>
    <row r="5" spans="1:15" ht="50.25" customHeight="1">
      <c r="A5" s="44" t="s">
        <v>32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</row>
    <row r="7" spans="1:15" ht="15.75" customHeight="1">
      <c r="A7" s="39" t="s">
        <v>0</v>
      </c>
      <c r="B7" s="39" t="s">
        <v>1</v>
      </c>
      <c r="C7" s="39" t="s">
        <v>2</v>
      </c>
      <c r="D7" s="46" t="s">
        <v>3</v>
      </c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</row>
    <row r="8" spans="1:15" ht="15.75">
      <c r="A8" s="40"/>
      <c r="B8" s="40"/>
      <c r="C8" s="40"/>
      <c r="D8" s="1">
        <v>2020</v>
      </c>
      <c r="E8" s="1">
        <v>2021</v>
      </c>
      <c r="F8" s="1">
        <v>2022</v>
      </c>
      <c r="G8" s="1">
        <v>2023</v>
      </c>
      <c r="H8" s="1">
        <v>2024</v>
      </c>
      <c r="I8" s="1">
        <v>2025</v>
      </c>
      <c r="J8" s="6"/>
      <c r="K8" s="6"/>
      <c r="L8" s="6"/>
      <c r="M8" s="6"/>
      <c r="N8" s="6"/>
      <c r="O8" s="18">
        <v>2026</v>
      </c>
    </row>
    <row r="9" spans="1:15" ht="31.5">
      <c r="A9" s="3"/>
      <c r="B9" s="5" t="s">
        <v>25</v>
      </c>
      <c r="C9" s="3"/>
      <c r="D9" s="36"/>
      <c r="E9" s="36"/>
      <c r="F9" s="36"/>
      <c r="G9" s="36"/>
      <c r="H9" s="35"/>
      <c r="I9" s="37"/>
      <c r="O9" s="19"/>
    </row>
    <row r="10" spans="1:15" ht="47.25">
      <c r="A10" s="3" t="s">
        <v>4</v>
      </c>
      <c r="B10" s="9" t="s">
        <v>14</v>
      </c>
      <c r="C10" s="3" t="s">
        <v>13</v>
      </c>
      <c r="D10" s="16" t="s">
        <v>29</v>
      </c>
      <c r="E10" s="16" t="s">
        <v>30</v>
      </c>
      <c r="F10" s="16">
        <v>33.799999999999997</v>
      </c>
      <c r="G10" s="16">
        <v>34</v>
      </c>
      <c r="H10" s="16">
        <v>34.200000000000003</v>
      </c>
      <c r="I10" s="23">
        <v>34.6</v>
      </c>
      <c r="J10" s="50"/>
      <c r="K10" s="50"/>
      <c r="L10" s="50"/>
      <c r="M10" s="50"/>
      <c r="N10" s="50"/>
      <c r="O10" s="18">
        <v>34.799999999999997</v>
      </c>
    </row>
    <row r="11" spans="1:15" ht="15.75">
      <c r="A11" s="21">
        <v>2</v>
      </c>
      <c r="B11" s="19" t="s">
        <v>16</v>
      </c>
      <c r="C11" s="12" t="s">
        <v>15</v>
      </c>
      <c r="D11" s="18">
        <v>30</v>
      </c>
      <c r="E11" s="18">
        <v>31</v>
      </c>
      <c r="F11" s="18">
        <v>32</v>
      </c>
      <c r="G11" s="18">
        <v>33.5</v>
      </c>
      <c r="H11" s="18">
        <v>35.1</v>
      </c>
      <c r="I11" s="51">
        <v>36</v>
      </c>
      <c r="J11" s="50"/>
      <c r="K11" s="50"/>
      <c r="L11" s="50"/>
      <c r="M11" s="50"/>
      <c r="N11" s="50"/>
      <c r="O11" s="18">
        <v>37</v>
      </c>
    </row>
    <row r="12" spans="1:15" ht="80.25" customHeight="1">
      <c r="A12" s="12">
        <v>3</v>
      </c>
      <c r="B12" s="20" t="s">
        <v>23</v>
      </c>
      <c r="C12" s="12" t="s">
        <v>5</v>
      </c>
      <c r="D12" s="18">
        <v>38</v>
      </c>
      <c r="E12" s="18">
        <v>40</v>
      </c>
      <c r="F12" s="18">
        <v>41</v>
      </c>
      <c r="G12" s="18">
        <v>41.3</v>
      </c>
      <c r="H12" s="18">
        <v>42</v>
      </c>
      <c r="I12" s="18">
        <v>43</v>
      </c>
      <c r="J12" s="50"/>
      <c r="K12" s="50"/>
      <c r="L12" s="50"/>
      <c r="M12" s="50"/>
      <c r="N12" s="50"/>
      <c r="O12" s="18">
        <v>44</v>
      </c>
    </row>
    <row r="13" spans="1:15">
      <c r="I13" s="30" t="s">
        <v>34</v>
      </c>
    </row>
  </sheetData>
  <mergeCells count="9">
    <mergeCell ref="A7:A8"/>
    <mergeCell ref="B7:B8"/>
    <mergeCell ref="C7:C8"/>
    <mergeCell ref="H1:J1"/>
    <mergeCell ref="H3:I3"/>
    <mergeCell ref="A4:N4"/>
    <mergeCell ref="I2:O2"/>
    <mergeCell ref="D7:O7"/>
    <mergeCell ref="A5:O5"/>
  </mergeCells>
  <pageMargins left="0.7" right="0.7" top="0.75" bottom="0.75" header="0.3" footer="0.3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2"/>
  <sheetViews>
    <sheetView view="pageBreakPreview" topLeftCell="A2" zoomScaleNormal="55" zoomScaleSheetLayoutView="100" workbookViewId="0">
      <selection activeCell="B2" sqref="B2"/>
    </sheetView>
  </sheetViews>
  <sheetFormatPr defaultRowHeight="15"/>
  <cols>
    <col min="1" max="1" width="8" customWidth="1"/>
    <col min="2" max="2" width="52.140625" customWidth="1"/>
    <col min="9" max="9" width="10.85546875" customWidth="1"/>
  </cols>
  <sheetData>
    <row r="1" spans="1:10" s="28" customFormat="1" ht="91.5" hidden="1" customHeight="1">
      <c r="H1" s="41" t="s">
        <v>38</v>
      </c>
      <c r="I1" s="41"/>
      <c r="J1" s="29"/>
    </row>
    <row r="2" spans="1:10" ht="116.25" customHeight="1">
      <c r="H2" s="33"/>
      <c r="I2" s="42" t="s">
        <v>54</v>
      </c>
      <c r="J2" s="42"/>
    </row>
    <row r="3" spans="1:10" ht="108" hidden="1" customHeight="1">
      <c r="H3" s="42" t="s">
        <v>44</v>
      </c>
      <c r="I3" s="42"/>
    </row>
    <row r="4" spans="1:10" ht="21" customHeight="1">
      <c r="A4" s="47"/>
      <c r="B4" s="48"/>
      <c r="C4" s="48"/>
      <c r="D4" s="48"/>
      <c r="E4" s="48"/>
      <c r="F4" s="48"/>
      <c r="G4" s="48"/>
      <c r="H4" s="48"/>
      <c r="I4" s="48"/>
      <c r="J4" s="48"/>
    </row>
    <row r="5" spans="1:10" ht="53.25" customHeight="1">
      <c r="A5" s="49" t="s">
        <v>9</v>
      </c>
      <c r="B5" s="49"/>
      <c r="C5" s="49"/>
      <c r="D5" s="49"/>
      <c r="E5" s="49"/>
      <c r="F5" s="49"/>
      <c r="G5" s="49"/>
      <c r="H5" s="49"/>
      <c r="I5" s="49"/>
      <c r="J5" s="49"/>
    </row>
    <row r="7" spans="1:10" ht="15.75" customHeight="1">
      <c r="A7" s="39" t="s">
        <v>0</v>
      </c>
      <c r="B7" s="39" t="s">
        <v>1</v>
      </c>
      <c r="C7" s="39" t="s">
        <v>2</v>
      </c>
      <c r="D7" s="46" t="s">
        <v>3</v>
      </c>
      <c r="E7" s="46"/>
      <c r="F7" s="46"/>
      <c r="G7" s="46"/>
      <c r="H7" s="46"/>
      <c r="I7" s="46"/>
      <c r="J7" s="46"/>
    </row>
    <row r="8" spans="1:10" ht="15.75">
      <c r="A8" s="40"/>
      <c r="B8" s="40"/>
      <c r="C8" s="40"/>
      <c r="D8" s="1">
        <v>2020</v>
      </c>
      <c r="E8" s="1">
        <v>2021</v>
      </c>
      <c r="F8" s="1">
        <v>2022</v>
      </c>
      <c r="G8" s="1">
        <v>2023</v>
      </c>
      <c r="H8" s="1">
        <v>2024</v>
      </c>
      <c r="I8" s="1">
        <v>2025</v>
      </c>
      <c r="J8" s="1">
        <v>2026</v>
      </c>
    </row>
    <row r="9" spans="1:10" ht="31.5">
      <c r="A9" s="3"/>
      <c r="B9" s="7" t="s">
        <v>6</v>
      </c>
      <c r="C9" s="3"/>
      <c r="D9" s="3"/>
      <c r="E9" s="3"/>
      <c r="F9" s="3"/>
      <c r="G9" s="3"/>
      <c r="H9" s="3"/>
      <c r="I9" s="4"/>
      <c r="J9" s="6"/>
    </row>
    <row r="10" spans="1:10" ht="51" customHeight="1">
      <c r="A10" s="3" t="s">
        <v>4</v>
      </c>
      <c r="B10" s="9" t="s">
        <v>48</v>
      </c>
      <c r="C10" s="3" t="s">
        <v>5</v>
      </c>
      <c r="D10" s="16">
        <v>59</v>
      </c>
      <c r="E10" s="16">
        <v>61</v>
      </c>
      <c r="F10" s="16">
        <v>95.71</v>
      </c>
      <c r="G10" s="16">
        <v>97.54</v>
      </c>
      <c r="H10" s="16">
        <v>98.64</v>
      </c>
      <c r="I10" s="16">
        <v>100</v>
      </c>
      <c r="J10" s="18">
        <v>100</v>
      </c>
    </row>
    <row r="11" spans="1:10" ht="132.75" customHeight="1">
      <c r="A11" s="3" t="s">
        <v>17</v>
      </c>
      <c r="B11" s="22" t="s">
        <v>18</v>
      </c>
      <c r="C11" s="17" t="s">
        <v>5</v>
      </c>
      <c r="D11" s="18">
        <v>50</v>
      </c>
      <c r="E11" s="18">
        <v>82</v>
      </c>
      <c r="F11" s="16">
        <v>92.3</v>
      </c>
      <c r="G11" s="16">
        <v>93.4</v>
      </c>
      <c r="H11" s="16">
        <v>95.6</v>
      </c>
      <c r="I11" s="16">
        <v>97.06</v>
      </c>
      <c r="J11" s="18">
        <v>98.16</v>
      </c>
    </row>
    <row r="12" spans="1:10">
      <c r="I12" s="30" t="s">
        <v>34</v>
      </c>
    </row>
  </sheetData>
  <mergeCells count="9">
    <mergeCell ref="H1:I1"/>
    <mergeCell ref="H3:I3"/>
    <mergeCell ref="A7:A8"/>
    <mergeCell ref="B7:B8"/>
    <mergeCell ref="C7:C8"/>
    <mergeCell ref="I2:J2"/>
    <mergeCell ref="A4:J4"/>
    <mergeCell ref="A5:J5"/>
    <mergeCell ref="D7:J7"/>
  </mergeCells>
  <pageMargins left="1.1811023622047245" right="0.70866141732283472" top="0.74803149606299213" bottom="0.74803149606299213" header="0.31496062992125984" footer="0.31496062992125984"/>
  <pageSetup paperSize="9" scale="9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2"/>
  <sheetViews>
    <sheetView view="pageBreakPreview" zoomScaleNormal="70" zoomScaleSheetLayoutView="100" workbookViewId="0">
      <pane ySplit="8" topLeftCell="A9" activePane="bottomLeft" state="frozen"/>
      <selection pane="bottomLeft" activeCell="C2" sqref="C2"/>
    </sheetView>
  </sheetViews>
  <sheetFormatPr defaultRowHeight="15"/>
  <cols>
    <col min="1" max="1" width="6" customWidth="1"/>
    <col min="2" max="2" width="45.140625" customWidth="1"/>
    <col min="4" max="4" width="10" customWidth="1"/>
    <col min="5" max="5" width="10.85546875" customWidth="1"/>
    <col min="6" max="6" width="10.5703125" customWidth="1"/>
    <col min="7" max="7" width="10.28515625" customWidth="1"/>
    <col min="8" max="8" width="9.85546875" customWidth="1"/>
    <col min="9" max="9" width="10.42578125" customWidth="1"/>
  </cols>
  <sheetData>
    <row r="1" spans="1:10" s="28" customFormat="1" ht="91.5" hidden="1" customHeight="1">
      <c r="H1" s="41" t="s">
        <v>39</v>
      </c>
      <c r="I1" s="41"/>
      <c r="J1" s="29"/>
    </row>
    <row r="2" spans="1:10" ht="114.75" customHeight="1">
      <c r="H2" s="33"/>
      <c r="I2" s="42" t="s">
        <v>53</v>
      </c>
      <c r="J2" s="42"/>
    </row>
    <row r="3" spans="1:10" ht="108" hidden="1" customHeight="1">
      <c r="H3" s="42" t="s">
        <v>43</v>
      </c>
      <c r="I3" s="42"/>
    </row>
    <row r="4" spans="1:10" ht="21" customHeight="1">
      <c r="A4" s="47"/>
      <c r="B4" s="48"/>
      <c r="C4" s="48"/>
      <c r="D4" s="48"/>
      <c r="E4" s="48"/>
      <c r="F4" s="48"/>
      <c r="G4" s="48"/>
      <c r="H4" s="48"/>
      <c r="I4" s="48"/>
      <c r="J4" s="48"/>
    </row>
    <row r="5" spans="1:10" ht="50.25" customHeight="1">
      <c r="A5" s="49" t="s">
        <v>10</v>
      </c>
      <c r="B5" s="49"/>
      <c r="C5" s="49"/>
      <c r="D5" s="49"/>
      <c r="E5" s="49"/>
      <c r="F5" s="49"/>
      <c r="G5" s="49"/>
      <c r="H5" s="49"/>
      <c r="I5" s="49"/>
      <c r="J5" s="49"/>
    </row>
    <row r="7" spans="1:10" ht="15.75" customHeight="1">
      <c r="A7" s="39" t="s">
        <v>0</v>
      </c>
      <c r="B7" s="39" t="s">
        <v>1</v>
      </c>
      <c r="C7" s="39" t="s">
        <v>2</v>
      </c>
      <c r="D7" s="46" t="s">
        <v>3</v>
      </c>
      <c r="E7" s="46"/>
      <c r="F7" s="46"/>
      <c r="G7" s="46"/>
      <c r="H7" s="46"/>
      <c r="I7" s="46"/>
      <c r="J7" s="46"/>
    </row>
    <row r="8" spans="1:10" ht="15.75">
      <c r="A8" s="40"/>
      <c r="B8" s="40"/>
      <c r="C8" s="40"/>
      <c r="D8" s="1">
        <v>2020</v>
      </c>
      <c r="E8" s="1">
        <v>2021</v>
      </c>
      <c r="F8" s="1">
        <v>2022</v>
      </c>
      <c r="G8" s="1">
        <v>2023</v>
      </c>
      <c r="H8" s="1">
        <v>2024</v>
      </c>
      <c r="I8" s="1">
        <v>2025</v>
      </c>
      <c r="J8" s="1">
        <v>2026</v>
      </c>
    </row>
    <row r="9" spans="1:10" ht="31.5">
      <c r="A9" s="6"/>
      <c r="B9" s="7" t="s">
        <v>7</v>
      </c>
      <c r="C9" s="6"/>
      <c r="D9" s="6"/>
      <c r="E9" s="6"/>
      <c r="F9" s="6"/>
      <c r="G9" s="6"/>
      <c r="H9" s="6"/>
      <c r="I9" s="6"/>
      <c r="J9" s="6"/>
    </row>
    <row r="10" spans="1:10" ht="75">
      <c r="A10" s="12">
        <v>1</v>
      </c>
      <c r="B10" s="11" t="s">
        <v>11</v>
      </c>
      <c r="C10" s="13" t="s">
        <v>5</v>
      </c>
      <c r="D10" s="18">
        <v>27</v>
      </c>
      <c r="E10" s="18">
        <v>28</v>
      </c>
      <c r="F10" s="18">
        <v>28.5</v>
      </c>
      <c r="G10" s="18">
        <v>28.7</v>
      </c>
      <c r="H10" s="18">
        <v>29.1</v>
      </c>
      <c r="I10" s="51">
        <v>31</v>
      </c>
      <c r="J10" s="18">
        <v>32</v>
      </c>
    </row>
    <row r="11" spans="1:10" ht="60">
      <c r="A11" s="3" t="s">
        <v>17</v>
      </c>
      <c r="B11" s="15" t="s">
        <v>19</v>
      </c>
      <c r="C11" s="3" t="s">
        <v>5</v>
      </c>
      <c r="D11" s="16">
        <v>40</v>
      </c>
      <c r="E11" s="16">
        <v>55</v>
      </c>
      <c r="F11" s="16">
        <v>67.400000000000006</v>
      </c>
      <c r="G11" s="16">
        <v>71.8</v>
      </c>
      <c r="H11" s="16">
        <v>77</v>
      </c>
      <c r="I11" s="16">
        <v>81</v>
      </c>
      <c r="J11" s="18">
        <v>83.8</v>
      </c>
    </row>
    <row r="12" spans="1:10">
      <c r="I12" s="30" t="s">
        <v>34</v>
      </c>
    </row>
  </sheetData>
  <mergeCells count="9">
    <mergeCell ref="A7:A8"/>
    <mergeCell ref="B7:B8"/>
    <mergeCell ref="C7:C8"/>
    <mergeCell ref="H1:I1"/>
    <mergeCell ref="H3:I3"/>
    <mergeCell ref="I2:J2"/>
    <mergeCell ref="A4:J4"/>
    <mergeCell ref="A5:J5"/>
    <mergeCell ref="D7:J7"/>
  </mergeCells>
  <pageMargins left="0.7" right="0.7" top="0.75" bottom="0.75" header="0.3" footer="0.3"/>
  <pageSetup paperSize="9"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1"/>
  <sheetViews>
    <sheetView view="pageBreakPreview" topLeftCell="B1" zoomScaleNormal="70" zoomScaleSheetLayoutView="100" workbookViewId="0">
      <pane ySplit="8" topLeftCell="A9" activePane="bottomLeft" state="frozen"/>
      <selection pane="bottomLeft" activeCell="I2" sqref="I2:J2"/>
    </sheetView>
  </sheetViews>
  <sheetFormatPr defaultRowHeight="15"/>
  <cols>
    <col min="2" max="2" width="55.42578125" customWidth="1"/>
    <col min="4" max="4" width="8.5703125" customWidth="1"/>
    <col min="6" max="6" width="7.85546875" customWidth="1"/>
    <col min="7" max="7" width="9.140625" customWidth="1"/>
    <col min="8" max="8" width="8" customWidth="1"/>
    <col min="9" max="9" width="9" customWidth="1"/>
  </cols>
  <sheetData>
    <row r="1" spans="1:10" s="28" customFormat="1" ht="100.5" hidden="1" customHeight="1">
      <c r="H1" s="41" t="s">
        <v>40</v>
      </c>
      <c r="I1" s="41"/>
      <c r="J1" s="29"/>
    </row>
    <row r="2" spans="1:10" ht="135.75" customHeight="1">
      <c r="H2" s="33"/>
      <c r="I2" s="42" t="s">
        <v>52</v>
      </c>
      <c r="J2" s="42"/>
    </row>
    <row r="3" spans="1:10" ht="110.25" hidden="1" customHeight="1">
      <c r="H3" s="42" t="s">
        <v>42</v>
      </c>
      <c r="I3" s="42"/>
    </row>
    <row r="4" spans="1:10" ht="23.25" hidden="1" customHeight="1">
      <c r="A4" s="47"/>
      <c r="B4" s="48"/>
      <c r="C4" s="48"/>
      <c r="D4" s="48"/>
      <c r="E4" s="48"/>
      <c r="F4" s="48"/>
      <c r="G4" s="48"/>
      <c r="H4" s="48"/>
      <c r="I4" s="48"/>
      <c r="J4" s="48"/>
    </row>
    <row r="5" spans="1:10" ht="81.75" customHeight="1">
      <c r="A5" s="49" t="s">
        <v>12</v>
      </c>
      <c r="B5" s="49"/>
      <c r="C5" s="49"/>
      <c r="D5" s="49"/>
      <c r="E5" s="49"/>
      <c r="F5" s="49"/>
      <c r="G5" s="49"/>
      <c r="H5" s="49"/>
      <c r="I5" s="49"/>
      <c r="J5" s="49"/>
    </row>
    <row r="7" spans="1:10" ht="15.75" customHeight="1">
      <c r="A7" s="39" t="s">
        <v>0</v>
      </c>
      <c r="B7" s="39" t="s">
        <v>1</v>
      </c>
      <c r="C7" s="39" t="s">
        <v>2</v>
      </c>
      <c r="D7" s="46" t="s">
        <v>3</v>
      </c>
      <c r="E7" s="46"/>
      <c r="F7" s="46"/>
      <c r="G7" s="46"/>
      <c r="H7" s="46"/>
      <c r="I7" s="46"/>
      <c r="J7" s="46"/>
    </row>
    <row r="8" spans="1:10" ht="15.75">
      <c r="A8" s="40"/>
      <c r="B8" s="40"/>
      <c r="C8" s="40"/>
      <c r="D8" s="1">
        <v>2020</v>
      </c>
      <c r="E8" s="1">
        <v>2021</v>
      </c>
      <c r="F8" s="1">
        <v>2022</v>
      </c>
      <c r="G8" s="1">
        <v>2023</v>
      </c>
      <c r="H8" s="1">
        <v>2024</v>
      </c>
      <c r="I8" s="1">
        <v>2025</v>
      </c>
      <c r="J8" s="1">
        <v>2026</v>
      </c>
    </row>
    <row r="9" spans="1:10" ht="39.75" customHeight="1">
      <c r="A9" s="6"/>
      <c r="B9" s="7" t="s">
        <v>8</v>
      </c>
      <c r="C9" s="6"/>
      <c r="D9" s="6"/>
      <c r="E9" s="6"/>
      <c r="F9" s="6"/>
      <c r="G9" s="6"/>
      <c r="H9" s="6"/>
      <c r="I9" s="6"/>
      <c r="J9" s="6"/>
    </row>
    <row r="10" spans="1:10">
      <c r="A10" s="10">
        <v>1</v>
      </c>
      <c r="B10" s="11" t="s">
        <v>22</v>
      </c>
      <c r="C10" s="12" t="s">
        <v>20</v>
      </c>
      <c r="D10" s="8">
        <v>5</v>
      </c>
      <c r="E10" s="8">
        <v>6</v>
      </c>
      <c r="F10" s="8">
        <v>7</v>
      </c>
      <c r="G10" s="8">
        <v>8</v>
      </c>
      <c r="H10" s="8">
        <v>9</v>
      </c>
      <c r="I10" s="8">
        <v>10</v>
      </c>
      <c r="J10" s="8">
        <v>11</v>
      </c>
    </row>
    <row r="11" spans="1:10">
      <c r="I11" s="30" t="s">
        <v>34</v>
      </c>
    </row>
  </sheetData>
  <mergeCells count="9">
    <mergeCell ref="A7:A8"/>
    <mergeCell ref="B7:B8"/>
    <mergeCell ref="C7:C8"/>
    <mergeCell ref="H1:I1"/>
    <mergeCell ref="H3:I3"/>
    <mergeCell ref="D7:J7"/>
    <mergeCell ref="A5:J5"/>
    <mergeCell ref="A4:J4"/>
    <mergeCell ref="I2:J2"/>
  </mergeCells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12"/>
  <sheetViews>
    <sheetView view="pageBreakPreview" topLeftCell="A2" zoomScaleNormal="70" zoomScaleSheetLayoutView="100" workbookViewId="0">
      <selection activeCell="B11" sqref="B11"/>
    </sheetView>
  </sheetViews>
  <sheetFormatPr defaultRowHeight="15"/>
  <cols>
    <col min="2" max="2" width="55.42578125" customWidth="1"/>
    <col min="4" max="4" width="8.5703125" customWidth="1"/>
    <col min="5" max="7" width="8.28515625" customWidth="1"/>
    <col min="8" max="8" width="8.85546875" customWidth="1"/>
  </cols>
  <sheetData>
    <row r="1" spans="1:10" s="28" customFormat="1" ht="88.5" hidden="1" customHeight="1">
      <c r="H1" s="41" t="s">
        <v>41</v>
      </c>
      <c r="I1" s="41"/>
      <c r="J1" s="29"/>
    </row>
    <row r="2" spans="1:10" ht="134.25" customHeight="1">
      <c r="H2" s="33"/>
      <c r="I2" s="42" t="s">
        <v>51</v>
      </c>
      <c r="J2" s="42"/>
    </row>
    <row r="3" spans="1:10" ht="123" hidden="1" customHeight="1">
      <c r="H3" s="42" t="s">
        <v>33</v>
      </c>
      <c r="I3" s="42"/>
    </row>
    <row r="4" spans="1:10" ht="18" customHeight="1">
      <c r="A4" s="47"/>
      <c r="B4" s="48"/>
      <c r="C4" s="48"/>
      <c r="D4" s="48"/>
      <c r="E4" s="48"/>
      <c r="F4" s="48"/>
      <c r="G4" s="48"/>
      <c r="H4" s="48"/>
      <c r="I4" s="48"/>
      <c r="J4" s="48"/>
    </row>
    <row r="5" spans="1:10" ht="65.25" customHeight="1">
      <c r="A5" s="49" t="s">
        <v>21</v>
      </c>
      <c r="B5" s="49"/>
      <c r="C5" s="49"/>
      <c r="D5" s="49"/>
      <c r="E5" s="49"/>
      <c r="F5" s="49"/>
      <c r="G5" s="49"/>
      <c r="H5" s="49"/>
      <c r="I5" s="49"/>
      <c r="J5" s="49"/>
    </row>
    <row r="7" spans="1:10" ht="15.75" customHeight="1">
      <c r="A7" s="39" t="s">
        <v>0</v>
      </c>
      <c r="B7" s="39" t="s">
        <v>1</v>
      </c>
      <c r="C7" s="39" t="s">
        <v>2</v>
      </c>
      <c r="D7" s="46" t="s">
        <v>3</v>
      </c>
      <c r="E7" s="46"/>
      <c r="F7" s="46"/>
      <c r="G7" s="46"/>
      <c r="H7" s="46"/>
      <c r="I7" s="46"/>
      <c r="J7" s="46"/>
    </row>
    <row r="8" spans="1:10" ht="15.75">
      <c r="A8" s="40"/>
      <c r="B8" s="40"/>
      <c r="C8" s="40"/>
      <c r="D8" s="32">
        <v>2020</v>
      </c>
      <c r="E8" s="32">
        <v>2021</v>
      </c>
      <c r="F8" s="32">
        <v>2022</v>
      </c>
      <c r="G8" s="32">
        <v>2023</v>
      </c>
      <c r="H8" s="32">
        <v>2024</v>
      </c>
      <c r="I8" s="32">
        <v>2025</v>
      </c>
      <c r="J8" s="1">
        <v>2026</v>
      </c>
    </row>
    <row r="9" spans="1:10" ht="31.5">
      <c r="A9" s="6"/>
      <c r="B9" s="7" t="s">
        <v>24</v>
      </c>
      <c r="C9" s="6"/>
      <c r="D9" s="6"/>
      <c r="E9" s="6"/>
      <c r="F9" s="6"/>
      <c r="G9" s="6"/>
      <c r="H9" s="6"/>
      <c r="I9" s="6"/>
      <c r="J9" s="6"/>
    </row>
    <row r="10" spans="1:10" ht="45" hidden="1">
      <c r="A10" s="10">
        <v>1</v>
      </c>
      <c r="B10" s="11" t="s">
        <v>49</v>
      </c>
      <c r="C10" s="12" t="s">
        <v>5</v>
      </c>
      <c r="D10" s="12">
        <v>43.2</v>
      </c>
      <c r="E10" s="26">
        <v>66.7</v>
      </c>
      <c r="F10" s="26">
        <v>84</v>
      </c>
      <c r="G10" s="26">
        <v>100</v>
      </c>
      <c r="H10" s="26">
        <v>100</v>
      </c>
      <c r="I10" s="26">
        <v>100</v>
      </c>
      <c r="J10" s="6"/>
    </row>
    <row r="11" spans="1:10" ht="75">
      <c r="A11" s="12">
        <v>1</v>
      </c>
      <c r="B11" s="14" t="s">
        <v>50</v>
      </c>
      <c r="C11" s="12" t="s">
        <v>5</v>
      </c>
      <c r="D11" s="12">
        <v>60</v>
      </c>
      <c r="E11" s="12">
        <v>70</v>
      </c>
      <c r="F11" s="31">
        <v>92</v>
      </c>
      <c r="G11" s="12">
        <v>100</v>
      </c>
      <c r="H11" s="12">
        <v>100</v>
      </c>
      <c r="I11" s="12">
        <v>100</v>
      </c>
      <c r="J11" s="12">
        <v>100</v>
      </c>
    </row>
    <row r="12" spans="1:10">
      <c r="I12" s="30" t="s">
        <v>34</v>
      </c>
    </row>
  </sheetData>
  <mergeCells count="9">
    <mergeCell ref="A7:A8"/>
    <mergeCell ref="B7:B8"/>
    <mergeCell ref="C7:C8"/>
    <mergeCell ref="H1:I1"/>
    <mergeCell ref="H3:I3"/>
    <mergeCell ref="I2:J2"/>
    <mergeCell ref="D7:J7"/>
    <mergeCell ref="A5:J5"/>
    <mergeCell ref="A4:J4"/>
  </mergeCells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Программа</vt:lpstr>
      <vt:lpstr>Подпрограмма 1</vt:lpstr>
      <vt:lpstr>Подпрограмма 2</vt:lpstr>
      <vt:lpstr>Подпрограмма 3</vt:lpstr>
      <vt:lpstr>Подпрограмма 4</vt:lpstr>
      <vt:lpstr>Подпрограмма 5</vt:lpstr>
      <vt:lpstr>'Подпрограмма 1'!Область_печати</vt:lpstr>
      <vt:lpstr>'Подпрограмма 2'!Область_печати</vt:lpstr>
      <vt:lpstr>'Подпрограмма 3'!Область_печати</vt:lpstr>
      <vt:lpstr>'Подпрограмма 4'!Область_печати</vt:lpstr>
      <vt:lpstr>'Подпрограмма 5'!Область_печати</vt:lpstr>
      <vt:lpstr>Программа!Область_печати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Щербакова Галина Валерьевна</dc:creator>
  <cp:lastModifiedBy>svirinDV</cp:lastModifiedBy>
  <cp:lastPrinted>2023-12-07T09:00:15Z</cp:lastPrinted>
  <dcterms:created xsi:type="dcterms:W3CDTF">2019-09-11T13:01:55Z</dcterms:created>
  <dcterms:modified xsi:type="dcterms:W3CDTF">2023-12-07T10:07:40Z</dcterms:modified>
</cp:coreProperties>
</file>